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210"/>
  <workbookPr/>
  <mc:AlternateContent xmlns:mc="http://schemas.openxmlformats.org/markup-compatibility/2006">
    <mc:Choice Requires="x15">
      <x15ac:absPath xmlns:x15ac="http://schemas.microsoft.com/office/spreadsheetml/2010/11/ac" url="/Volumes/DFS/SHARED/CENTRAL/Adult/Private/Programs/CFET/"/>
    </mc:Choice>
  </mc:AlternateContent>
  <bookViews>
    <workbookView xWindow="8740" yWindow="700" windowWidth="25800" windowHeight="17540" xr2:uid="{00000000-000D-0000-FFFF-FFFF00000000}"/>
  </bookViews>
  <sheets>
    <sheet name="Notes" sheetId="2" r:id="rId1"/>
    <sheet name="Detail" sheetId="1" r:id="rId2"/>
  </sheets>
  <definedNames>
    <definedName name="_xlnm.Print_Area" localSheetId="1">Detail!$B$1:$H$81</definedName>
    <definedName name="_xlnm.Print_Titles" localSheetId="1">Detail!$B:$B,Detail!$8:$8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1" i="1" l="1"/>
  <c r="H72" i="1"/>
  <c r="E72" i="1"/>
  <c r="H71" i="1"/>
  <c r="E71" i="1"/>
  <c r="H70" i="1"/>
  <c r="E70" i="1"/>
  <c r="H69" i="1"/>
  <c r="E69" i="1"/>
  <c r="H68" i="1"/>
  <c r="E68" i="1"/>
  <c r="H67" i="1"/>
  <c r="E67" i="1"/>
  <c r="C56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G76" i="1" l="1"/>
  <c r="F76" i="1"/>
  <c r="H75" i="1"/>
  <c r="H74" i="1"/>
  <c r="H73" i="1"/>
  <c r="H66" i="1"/>
  <c r="G63" i="1"/>
  <c r="F63" i="1"/>
  <c r="H62" i="1"/>
  <c r="H61" i="1"/>
  <c r="H60" i="1"/>
  <c r="H59" i="1"/>
  <c r="G56" i="1"/>
  <c r="F56" i="1"/>
  <c r="H55" i="1"/>
  <c r="H54" i="1"/>
  <c r="H46" i="1"/>
  <c r="G43" i="1"/>
  <c r="F43" i="1"/>
  <c r="H42" i="1"/>
  <c r="H41" i="1"/>
  <c r="H40" i="1"/>
  <c r="H39" i="1"/>
  <c r="H38" i="1"/>
  <c r="G35" i="1"/>
  <c r="F35" i="1"/>
  <c r="H34" i="1"/>
  <c r="H33" i="1"/>
  <c r="H32" i="1"/>
  <c r="H31" i="1"/>
  <c r="H30" i="1"/>
  <c r="F22" i="1"/>
  <c r="F24" i="1" s="1"/>
  <c r="F27" i="1" s="1"/>
  <c r="G22" i="1"/>
  <c r="H12" i="1"/>
  <c r="H13" i="1"/>
  <c r="H14" i="1"/>
  <c r="H15" i="1"/>
  <c r="H16" i="1"/>
  <c r="H17" i="1"/>
  <c r="H18" i="1"/>
  <c r="H19" i="1"/>
  <c r="H20" i="1"/>
  <c r="H21" i="1"/>
  <c r="D76" i="1"/>
  <c r="D63" i="1"/>
  <c r="D56" i="1"/>
  <c r="D43" i="1"/>
  <c r="D35" i="1"/>
  <c r="D22" i="1"/>
  <c r="D24" i="1" s="1"/>
  <c r="D27" i="1" s="1"/>
  <c r="C76" i="1"/>
  <c r="C63" i="1"/>
  <c r="C43" i="1"/>
  <c r="C35" i="1"/>
  <c r="C22" i="1"/>
  <c r="E75" i="1"/>
  <c r="E74" i="1"/>
  <c r="E73" i="1"/>
  <c r="E66" i="1"/>
  <c r="E62" i="1"/>
  <c r="E61" i="1"/>
  <c r="E60" i="1"/>
  <c r="E59" i="1"/>
  <c r="E55" i="1"/>
  <c r="E54" i="1"/>
  <c r="E46" i="1"/>
  <c r="E42" i="1"/>
  <c r="E41" i="1"/>
  <c r="E40" i="1"/>
  <c r="E39" i="1"/>
  <c r="E38" i="1"/>
  <c r="E34" i="1"/>
  <c r="E33" i="1"/>
  <c r="E32" i="1"/>
  <c r="E31" i="1"/>
  <c r="E30" i="1"/>
  <c r="E21" i="1"/>
  <c r="E20" i="1"/>
  <c r="E19" i="1"/>
  <c r="E18" i="1"/>
  <c r="E17" i="1"/>
  <c r="E16" i="1"/>
  <c r="E15" i="1"/>
  <c r="E14" i="1"/>
  <c r="E13" i="1"/>
  <c r="D78" i="1" l="1"/>
  <c r="H22" i="1"/>
  <c r="H35" i="1"/>
  <c r="H24" i="1"/>
  <c r="H27" i="1" s="1"/>
  <c r="G24" i="1"/>
  <c r="G27" i="1" s="1"/>
  <c r="G78" i="1" s="1"/>
  <c r="H56" i="1"/>
  <c r="E35" i="1"/>
  <c r="H43" i="1"/>
  <c r="H63" i="1"/>
  <c r="H76" i="1"/>
  <c r="F78" i="1"/>
  <c r="F80" i="1" s="1"/>
  <c r="E76" i="1"/>
  <c r="E63" i="1"/>
  <c r="E43" i="1"/>
  <c r="E56" i="1"/>
  <c r="C24" i="1"/>
  <c r="C27" i="1" s="1"/>
  <c r="C78" i="1" s="1"/>
  <c r="C80" i="1" s="1"/>
  <c r="E12" i="1"/>
  <c r="E22" i="1" s="1"/>
  <c r="E24" i="1" s="1"/>
  <c r="B81" i="1" l="1"/>
  <c r="H78" i="1"/>
  <c r="G79" i="1" s="1"/>
  <c r="E27" i="1"/>
  <c r="E78" i="1" s="1"/>
  <c r="C79" i="1" s="1"/>
  <c r="D79" i="1" l="1"/>
  <c r="E79" i="1" s="1"/>
  <c r="F79" i="1"/>
  <c r="H79" i="1" s="1"/>
</calcChain>
</file>

<file path=xl/sharedStrings.xml><?xml version="1.0" encoding="utf-8"?>
<sst xmlns="http://schemas.openxmlformats.org/spreadsheetml/2006/main" count="124" uniqueCount="80">
  <si>
    <t>Total Salaries</t>
  </si>
  <si>
    <t>TOTAL PERSONNEL COSTS</t>
  </si>
  <si>
    <t>OTHER COSTS</t>
  </si>
  <si>
    <t>Fringe Benefits Cost</t>
  </si>
  <si>
    <t>Staff Position #1</t>
  </si>
  <si>
    <t>Staff Position #2</t>
  </si>
  <si>
    <t>LINE ITEM</t>
  </si>
  <si>
    <t>TOTAL OTHER COSTS</t>
  </si>
  <si>
    <t xml:space="preserve">Fringe Benefit Rate = </t>
  </si>
  <si>
    <t>Tuition</t>
  </si>
  <si>
    <t>Registration</t>
  </si>
  <si>
    <t>CONTRACTUAL</t>
  </si>
  <si>
    <t>TOTAL CONTRACTUAL COSTS</t>
  </si>
  <si>
    <t>PERSONNEL COSTS/SALARIES</t>
  </si>
  <si>
    <t>TOTAL STAFF TRAVEL COSTS</t>
  </si>
  <si>
    <t>STAFF TRAVEL COSTS</t>
  </si>
  <si>
    <t>Equipment</t>
  </si>
  <si>
    <t>TANGIBLE PROPERTY</t>
  </si>
  <si>
    <t>Furniture</t>
  </si>
  <si>
    <t>Facility Rental</t>
  </si>
  <si>
    <t>MATERIALS</t>
  </si>
  <si>
    <t>Printing/Copying of Texts/Manuals</t>
  </si>
  <si>
    <t>TOTAL MATERIALS COSTS</t>
  </si>
  <si>
    <t>Mileage</t>
  </si>
  <si>
    <t>TOTAL TANGIBLE PROPERTY COSTS</t>
  </si>
  <si>
    <t>ACTUAL COST</t>
  </si>
  <si>
    <t xml:space="preserve">Exhibit B-1 CFET Budget Shell </t>
  </si>
  <si>
    <t>Invoice Date:</t>
  </si>
  <si>
    <t>Total</t>
  </si>
  <si>
    <t>Name of Training Provider: _</t>
  </si>
  <si>
    <t>Name of Training Program: _</t>
  </si>
  <si>
    <t>Reimbursable</t>
  </si>
  <si>
    <t>Application Date:</t>
  </si>
  <si>
    <t>Agreement #:</t>
  </si>
  <si>
    <t xml:space="preserve">Match  </t>
  </si>
  <si>
    <t>xxxxxxxxxxxxxxx</t>
  </si>
  <si>
    <t>.</t>
  </si>
  <si>
    <t>BUDGETED COST</t>
  </si>
  <si>
    <t>%</t>
  </si>
  <si>
    <t>TOTAL</t>
  </si>
  <si>
    <t>B</t>
  </si>
  <si>
    <t>C</t>
  </si>
  <si>
    <t>F</t>
  </si>
  <si>
    <t>Line Items. Use Definitions below to help determine which category an expense may fall into</t>
  </si>
  <si>
    <t>E</t>
  </si>
  <si>
    <t xml:space="preserve">Amount the contractor will be reimbursed by SDWP </t>
  </si>
  <si>
    <t>Amount the contractor is responsible for paying</t>
  </si>
  <si>
    <t>H</t>
  </si>
  <si>
    <t xml:space="preserve">Estimated amount the contractor will be reimbursed by SDWP </t>
  </si>
  <si>
    <t>Estimated amount the contractor is responsible for paying</t>
  </si>
  <si>
    <t>Will autopopulate the total cost of the line item expense</t>
  </si>
  <si>
    <r>
      <rPr>
        <b/>
        <sz val="12"/>
        <rFont val="Arial"/>
        <family val="2"/>
      </rPr>
      <t xml:space="preserve">Columns B, C, &amp; D </t>
    </r>
    <r>
      <rPr>
        <sz val="12"/>
        <rFont val="Arial"/>
        <family val="2"/>
      </rPr>
      <t xml:space="preserve">to be completed with </t>
    </r>
    <r>
      <rPr>
        <b/>
        <sz val="12"/>
        <rFont val="Arial"/>
        <family val="2"/>
      </rPr>
      <t xml:space="preserve">Exhibit B - Application </t>
    </r>
  </si>
  <si>
    <r>
      <rPr>
        <b/>
        <sz val="12"/>
        <rFont val="Arial"/>
        <family val="2"/>
      </rPr>
      <t xml:space="preserve">Columns F &amp; G </t>
    </r>
    <r>
      <rPr>
        <sz val="12"/>
        <rFont val="Arial"/>
        <family val="2"/>
      </rPr>
      <t xml:space="preserve">to be completed with </t>
    </r>
    <r>
      <rPr>
        <b/>
        <sz val="12"/>
        <rFont val="Arial"/>
        <family val="2"/>
      </rPr>
      <t xml:space="preserve">Exhibit C - Invoice </t>
    </r>
  </si>
  <si>
    <t>INSTRUCTIONS ON HOW TO COMPLETE THIS BUDGET SHELL</t>
  </si>
  <si>
    <t>Invoice Amount</t>
  </si>
  <si>
    <t>Should reflect the total amount to be reimbursed by SDWP, reflected in Exhibit C - Invoice. Shall not exceed 50% of the total cost of the program, and shall not exceed $49,999.99</t>
  </si>
  <si>
    <t>Personnel Costs/Salaries</t>
  </si>
  <si>
    <t>Administrative costs; Case management costs of those involved in CFET</t>
  </si>
  <si>
    <t>Contractual</t>
  </si>
  <si>
    <t>Tangible Property</t>
  </si>
  <si>
    <t>Materials</t>
  </si>
  <si>
    <t>Any outsourced training services</t>
  </si>
  <si>
    <t>Office equipment and supplies costs that are necessary to carry out the program’s objectives; Lease or rental costs; Maintenance expenses</t>
  </si>
  <si>
    <t>Books, training manuals, uniforms, personal safety items required for participation</t>
  </si>
  <si>
    <t>Must directly relate to an approved E&amp;T Program component</t>
  </si>
  <si>
    <t>Transportation expenses, public transportation fare</t>
  </si>
  <si>
    <t>Travel</t>
  </si>
  <si>
    <t>Other</t>
  </si>
  <si>
    <t>Indicates any entered cost that is not attributed to an entered LINE ITEM</t>
  </si>
  <si>
    <t>DEFINITIONS</t>
  </si>
  <si>
    <t>Please zero out these unidentified costs</t>
  </si>
  <si>
    <t xml:space="preserve">         For any unused line items, enter a decimal point. </t>
  </si>
  <si>
    <t>Enter your Company Name here</t>
  </si>
  <si>
    <t>Enter the Name of Training Program here</t>
  </si>
  <si>
    <t>MM/DD/YYYY</t>
  </si>
  <si>
    <t>**D</t>
  </si>
  <si>
    <t>**G</t>
  </si>
  <si>
    <t>**</t>
  </si>
  <si>
    <t xml:space="preserve">If line item is paid for by Federal funds sources, please indicate that in the narrative portions of Exhibit B - Application, and Exhibit C - Invoice. </t>
  </si>
  <si>
    <t>These do not count towards the calculation of the 50% match.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</si>
</sst>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1" applyNumberFormat="1" applyFont="1" applyAlignment="1">
      <alignment horizontal="right" wrapText="1"/>
    </xf>
    <xf numFmtId="0" fontId="0" fillId="0" borderId="0" xfId="1" applyNumberFormat="1" applyFont="1"/>
    <xf numFmtId="0" fontId="5" fillId="0" borderId="0" xfId="1" applyNumberFormat="1" applyFont="1"/>
    <xf numFmtId="0" fontId="6" fillId="0" borderId="14" xfId="1" applyNumberFormat="1" applyFont="1" applyFill="1" applyBorder="1"/>
    <xf numFmtId="0" fontId="5" fillId="0" borderId="2" xfId="1" applyNumberFormat="1" applyFont="1" applyBorder="1"/>
    <xf numFmtId="0" fontId="5" fillId="0" borderId="3" xfId="1" applyNumberFormat="1" applyFont="1" applyBorder="1"/>
    <xf numFmtId="0" fontId="2" fillId="0" borderId="0" xfId="1" applyNumberFormat="1" applyFont="1"/>
    <xf numFmtId="0" fontId="1" fillId="0" borderId="0" xfId="1" applyNumberFormat="1" applyFont="1" applyAlignment="1">
      <alignment wrapText="1"/>
    </xf>
    <xf numFmtId="0" fontId="2" fillId="0" borderId="0" xfId="1" applyNumberFormat="1" applyFont="1" applyFill="1" applyBorder="1" applyAlignment="1">
      <alignment horizontal="right" wrapText="1"/>
    </xf>
    <xf numFmtId="0" fontId="2" fillId="0" borderId="2" xfId="1" applyNumberFormat="1" applyFont="1" applyBorder="1"/>
    <xf numFmtId="0" fontId="2" fillId="0" borderId="14" xfId="1" applyNumberFormat="1" applyFont="1" applyBorder="1"/>
    <xf numFmtId="0" fontId="0" fillId="0" borderId="1" xfId="1" applyNumberFormat="1" applyFont="1" applyBorder="1" applyAlignment="1">
      <alignment horizontal="left" indent="1"/>
    </xf>
    <xf numFmtId="0" fontId="2" fillId="0" borderId="1" xfId="1" applyNumberFormat="1" applyFont="1" applyBorder="1" applyAlignment="1">
      <alignment horizontal="right" indent="1"/>
    </xf>
    <xf numFmtId="0" fontId="2" fillId="3" borderId="1" xfId="1" applyNumberFormat="1" applyFont="1" applyFill="1" applyBorder="1"/>
    <xf numFmtId="0" fontId="2" fillId="3" borderId="2" xfId="1" applyNumberFormat="1" applyFont="1" applyFill="1" applyBorder="1"/>
    <xf numFmtId="0" fontId="2" fillId="0" borderId="0" xfId="1" applyNumberFormat="1" applyFont="1" applyAlignment="1">
      <alignment vertical="top"/>
    </xf>
    <xf numFmtId="0" fontId="2" fillId="0" borderId="4" xfId="1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right" indent="1"/>
    </xf>
    <xf numFmtId="4" fontId="0" fillId="0" borderId="7" xfId="1" applyNumberFormat="1" applyFont="1" applyFill="1" applyBorder="1" applyAlignment="1">
      <alignment horizontal="right" indent="1"/>
    </xf>
    <xf numFmtId="4" fontId="0" fillId="0" borderId="11" xfId="1" applyNumberFormat="1" applyFont="1" applyFill="1" applyBorder="1" applyAlignment="1">
      <alignment horizontal="right" indent="1"/>
    </xf>
    <xf numFmtId="0" fontId="2" fillId="2" borderId="8" xfId="1" applyNumberFormat="1" applyFont="1" applyFill="1" applyBorder="1" applyAlignment="1">
      <alignment horizontal="right" indent="1"/>
    </xf>
    <xf numFmtId="0" fontId="1" fillId="0" borderId="0" xfId="1" applyNumberFormat="1" applyFont="1"/>
    <xf numFmtId="4" fontId="0" fillId="0" borderId="23" xfId="1" applyNumberFormat="1" applyFont="1" applyBorder="1" applyAlignment="1">
      <alignment horizontal="right" indent="1"/>
    </xf>
    <xf numFmtId="4" fontId="0" fillId="0" borderId="7" xfId="1" applyNumberFormat="1" applyFont="1" applyBorder="1" applyAlignment="1">
      <alignment horizontal="right" indent="1"/>
    </xf>
    <xf numFmtId="4" fontId="2" fillId="3" borderId="7" xfId="1" applyNumberFormat="1" applyFont="1" applyFill="1" applyBorder="1" applyAlignment="1">
      <alignment horizontal="right" indent="1"/>
    </xf>
    <xf numFmtId="0" fontId="5" fillId="0" borderId="0" xfId="1" applyNumberFormat="1" applyFont="1" applyAlignment="1">
      <alignment wrapText="1"/>
    </xf>
    <xf numFmtId="0" fontId="7" fillId="0" borderId="0" xfId="1" applyNumberFormat="1" applyFont="1" applyFill="1" applyAlignment="1">
      <alignment horizontal="right" wrapText="1"/>
    </xf>
    <xf numFmtId="0" fontId="7" fillId="0" borderId="0" xfId="1" applyNumberFormat="1" applyFont="1" applyFill="1" applyBorder="1" applyAlignment="1"/>
    <xf numFmtId="0" fontId="5" fillId="0" borderId="0" xfId="1" applyNumberFormat="1" applyFont="1" applyFill="1" applyAlignment="1">
      <alignment wrapText="1"/>
    </xf>
    <xf numFmtId="0" fontId="5" fillId="0" borderId="0" xfId="1" applyNumberFormat="1" applyFont="1" applyFill="1"/>
    <xf numFmtId="0" fontId="2" fillId="2" borderId="28" xfId="1" applyNumberFormat="1" applyFont="1" applyFill="1" applyBorder="1" applyAlignment="1">
      <alignment horizontal="right" indent="1"/>
    </xf>
    <xf numFmtId="0" fontId="8" fillId="0" borderId="0" xfId="1" applyNumberFormat="1" applyFont="1"/>
    <xf numFmtId="0" fontId="8" fillId="0" borderId="0" xfId="1" applyNumberFormat="1" applyFont="1" applyFill="1" applyAlignment="1"/>
    <xf numFmtId="4" fontId="2" fillId="0" borderId="32" xfId="1" applyNumberFormat="1" applyFont="1" applyBorder="1" applyAlignment="1">
      <alignment horizontal="right" indent="1"/>
    </xf>
    <xf numFmtId="4" fontId="2" fillId="0" borderId="31" xfId="1" applyNumberFormat="1" applyFont="1" applyBorder="1" applyAlignment="1">
      <alignment horizontal="right" indent="1"/>
    </xf>
    <xf numFmtId="4" fontId="1" fillId="0" borderId="32" xfId="1" applyNumberFormat="1" applyFont="1" applyBorder="1" applyAlignment="1">
      <alignment horizontal="right" indent="1"/>
    </xf>
    <xf numFmtId="4" fontId="2" fillId="3" borderId="6" xfId="1" applyNumberFormat="1" applyFont="1" applyFill="1" applyBorder="1" applyAlignment="1">
      <alignment horizontal="right" indent="1"/>
    </xf>
    <xf numFmtId="4" fontId="2" fillId="3" borderId="30" xfId="1" applyNumberFormat="1" applyFont="1" applyFill="1" applyBorder="1" applyAlignment="1">
      <alignment horizontal="right" indent="1"/>
    </xf>
    <xf numFmtId="0" fontId="2" fillId="2" borderId="22" xfId="1" applyNumberFormat="1" applyFont="1" applyFill="1" applyBorder="1" applyAlignment="1">
      <alignment horizontal="right"/>
    </xf>
    <xf numFmtId="0" fontId="2" fillId="0" borderId="0" xfId="1" applyNumberFormat="1" applyFont="1" applyFill="1" applyBorder="1"/>
    <xf numFmtId="0" fontId="5" fillId="0" borderId="14" xfId="1" applyNumberFormat="1" applyFont="1" applyBorder="1"/>
    <xf numFmtId="0" fontId="5" fillId="0" borderId="34" xfId="1" applyNumberFormat="1" applyFont="1" applyBorder="1" applyAlignment="1"/>
    <xf numFmtId="0" fontId="5" fillId="0" borderId="0" xfId="1" applyNumberFormat="1" applyFont="1" applyBorder="1" applyAlignment="1"/>
    <xf numFmtId="0" fontId="5" fillId="0" borderId="8" xfId="1" applyNumberFormat="1" applyFont="1" applyBorder="1" applyAlignment="1"/>
    <xf numFmtId="0" fontId="2" fillId="0" borderId="18" xfId="1" applyNumberFormat="1" applyFont="1" applyFill="1" applyBorder="1" applyAlignment="1"/>
    <xf numFmtId="4" fontId="2" fillId="3" borderId="35" xfId="1" applyNumberFormat="1" applyFont="1" applyFill="1" applyBorder="1" applyAlignment="1">
      <alignment horizontal="right" indent="1"/>
    </xf>
    <xf numFmtId="0" fontId="2" fillId="0" borderId="19" xfId="1" applyNumberFormat="1" applyFont="1" applyFill="1" applyBorder="1"/>
    <xf numFmtId="0" fontId="9" fillId="0" borderId="0" xfId="1" applyNumberFormat="1" applyFont="1"/>
    <xf numFmtId="164" fontId="2" fillId="5" borderId="0" xfId="1" applyNumberFormat="1" applyFont="1" applyFill="1" applyBorder="1" applyAlignment="1" applyProtection="1">
      <alignment horizontal="left"/>
      <protection locked="0"/>
    </xf>
    <xf numFmtId="0" fontId="0" fillId="5" borderId="1" xfId="1" applyNumberFormat="1" applyFont="1" applyFill="1" applyBorder="1" applyAlignment="1" applyProtection="1">
      <alignment horizontal="left" indent="1"/>
      <protection locked="0"/>
    </xf>
    <xf numFmtId="4" fontId="0" fillId="5" borderId="23" xfId="1" applyNumberFormat="1" applyFont="1" applyFill="1" applyBorder="1" applyAlignment="1" applyProtection="1">
      <alignment horizontal="right" indent="1"/>
      <protection locked="0"/>
    </xf>
    <xf numFmtId="4" fontId="0" fillId="5" borderId="30" xfId="1" applyNumberFormat="1" applyFont="1" applyFill="1" applyBorder="1" applyAlignment="1" applyProtection="1">
      <alignment horizontal="right" indent="1"/>
      <protection locked="0"/>
    </xf>
    <xf numFmtId="0" fontId="1" fillId="5" borderId="1" xfId="1" applyNumberFormat="1" applyFont="1" applyFill="1" applyBorder="1" applyAlignment="1" applyProtection="1">
      <alignment horizontal="left" indent="1"/>
      <protection locked="0"/>
    </xf>
    <xf numFmtId="0" fontId="1" fillId="5" borderId="13" xfId="1" applyNumberFormat="1" applyFont="1" applyFill="1" applyBorder="1" applyAlignment="1" applyProtection="1">
      <alignment horizontal="left" indent="1"/>
      <protection locked="0"/>
    </xf>
    <xf numFmtId="4" fontId="0" fillId="5" borderId="24" xfId="1" applyNumberFormat="1" applyFont="1" applyFill="1" applyBorder="1" applyAlignment="1" applyProtection="1">
      <alignment horizontal="right" indent="1"/>
      <protection locked="0"/>
    </xf>
    <xf numFmtId="4" fontId="0" fillId="5" borderId="29" xfId="1" applyNumberFormat="1" applyFont="1" applyFill="1" applyBorder="1" applyAlignment="1" applyProtection="1">
      <alignment horizontal="right" indent="1"/>
      <protection locked="0"/>
    </xf>
    <xf numFmtId="0" fontId="1" fillId="0" borderId="0" xfId="0" applyFont="1"/>
    <xf numFmtId="0" fontId="2" fillId="4" borderId="38" xfId="1" applyNumberFormat="1" applyFont="1" applyFill="1" applyBorder="1"/>
    <xf numFmtId="0" fontId="6" fillId="4" borderId="21" xfId="1" applyNumberFormat="1" applyFont="1" applyFill="1" applyBorder="1" applyAlignment="1">
      <alignment horizontal="right" vertical="top"/>
    </xf>
    <xf numFmtId="165" fontId="5" fillId="4" borderId="36" xfId="1" applyNumberFormat="1" applyFont="1" applyFill="1" applyBorder="1" applyAlignment="1">
      <alignment horizontal="right" vertical="top"/>
    </xf>
    <xf numFmtId="165" fontId="5" fillId="4" borderId="28" xfId="1" applyNumberFormat="1" applyFont="1" applyFill="1" applyBorder="1" applyAlignment="1">
      <alignment horizontal="right" vertical="top"/>
    </xf>
    <xf numFmtId="165" fontId="5" fillId="4" borderId="37" xfId="1" applyNumberFormat="1" applyFont="1" applyFill="1" applyBorder="1" applyAlignment="1">
      <alignment horizontal="right" vertical="top"/>
    </xf>
    <xf numFmtId="4" fontId="2" fillId="4" borderId="39" xfId="1" applyNumberFormat="1" applyFont="1" applyFill="1" applyBorder="1" applyAlignment="1">
      <alignment horizontal="right" indent="1"/>
    </xf>
    <xf numFmtId="4" fontId="2" fillId="4" borderId="40" xfId="1" applyNumberFormat="1" applyFont="1" applyFill="1" applyBorder="1" applyAlignment="1">
      <alignment horizontal="right" indent="1"/>
    </xf>
    <xf numFmtId="4" fontId="2" fillId="4" borderId="41" xfId="1" applyNumberFormat="1" applyFont="1" applyFill="1" applyBorder="1" applyAlignment="1">
      <alignment horizontal="right" indent="1"/>
    </xf>
    <xf numFmtId="0" fontId="10" fillId="0" borderId="0" xfId="0" applyFont="1"/>
    <xf numFmtId="4" fontId="10" fillId="5" borderId="23" xfId="1" applyNumberFormat="1" applyFont="1" applyFill="1" applyBorder="1" applyAlignment="1" applyProtection="1">
      <alignment horizontal="right" indent="1"/>
      <protection locked="0"/>
    </xf>
    <xf numFmtId="0" fontId="11" fillId="0" borderId="0" xfId="0" applyFont="1"/>
    <xf numFmtId="0" fontId="12" fillId="0" borderId="0" xfId="0" applyFont="1"/>
    <xf numFmtId="0" fontId="10" fillId="0" borderId="0" xfId="0" applyFont="1" applyAlignment="1"/>
    <xf numFmtId="0" fontId="0" fillId="0" borderId="0" xfId="0" applyAlignment="1">
      <alignment horizontal="right" vertical="top"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Fill="1"/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33" xfId="1" applyNumberFormat="1" applyFont="1" applyBorder="1" applyAlignment="1" applyProtection="1">
      <alignment vertical="center" wrapText="1"/>
      <protection locked="0"/>
    </xf>
    <xf numFmtId="0" fontId="2" fillId="0" borderId="5" xfId="1" applyNumberFormat="1" applyFont="1" applyBorder="1" applyAlignment="1" applyProtection="1">
      <alignment vertical="center" wrapText="1"/>
      <protection locked="0"/>
    </xf>
    <xf numFmtId="0" fontId="2" fillId="2" borderId="15" xfId="1" applyNumberFormat="1" applyFont="1" applyFill="1" applyBorder="1" applyAlignment="1">
      <alignment horizontal="center"/>
    </xf>
    <xf numFmtId="0" fontId="2" fillId="2" borderId="19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/>
    </xf>
    <xf numFmtId="0" fontId="2" fillId="0" borderId="9" xfId="1" applyNumberFormat="1" applyFont="1" applyBorder="1"/>
    <xf numFmtId="0" fontId="2" fillId="0" borderId="26" xfId="1" applyNumberFormat="1" applyFont="1" applyBorder="1"/>
    <xf numFmtId="0" fontId="2" fillId="0" borderId="10" xfId="1" applyNumberFormat="1" applyFont="1" applyBorder="1"/>
    <xf numFmtId="0" fontId="6" fillId="0" borderId="15" xfId="1" applyNumberFormat="1" applyFont="1" applyFill="1" applyBorder="1" applyAlignment="1">
      <alignment horizontal="center"/>
    </xf>
    <xf numFmtId="0" fontId="6" fillId="0" borderId="19" xfId="1" applyNumberFormat="1" applyFont="1" applyFill="1" applyBorder="1" applyAlignment="1">
      <alignment horizontal="center"/>
    </xf>
    <xf numFmtId="0" fontId="6" fillId="0" borderId="16" xfId="1" applyNumberFormat="1" applyFont="1" applyFill="1" applyBorder="1" applyAlignment="1">
      <alignment horizontal="center"/>
    </xf>
    <xf numFmtId="0" fontId="4" fillId="5" borderId="0" xfId="1" applyNumberFormat="1" applyFont="1" applyFill="1" applyBorder="1" applyAlignment="1" applyProtection="1">
      <protection locked="0"/>
    </xf>
    <xf numFmtId="0" fontId="1" fillId="0" borderId="0" xfId="1" applyNumberFormat="1" applyFont="1" applyBorder="1" applyAlignment="1">
      <alignment horizontal="right" indent="1"/>
    </xf>
    <xf numFmtId="0" fontId="0" fillId="0" borderId="0" xfId="1" applyNumberFormat="1" applyFont="1" applyBorder="1" applyAlignment="1">
      <alignment horizontal="right" indent="1"/>
    </xf>
    <xf numFmtId="4" fontId="2" fillId="0" borderId="4" xfId="1" applyNumberFormat="1" applyFont="1" applyFill="1" applyBorder="1" applyAlignment="1">
      <alignment horizontal="right" indent="5"/>
    </xf>
    <xf numFmtId="4" fontId="2" fillId="0" borderId="33" xfId="1" applyNumberFormat="1" applyFont="1" applyFill="1" applyBorder="1" applyAlignment="1">
      <alignment horizontal="right" indent="5"/>
    </xf>
    <xf numFmtId="4" fontId="2" fillId="0" borderId="5" xfId="1" applyNumberFormat="1" applyFont="1" applyFill="1" applyBorder="1" applyAlignment="1">
      <alignment horizontal="right" indent="5"/>
    </xf>
    <xf numFmtId="4" fontId="6" fillId="0" borderId="19" xfId="1" applyNumberFormat="1" applyFont="1" applyFill="1" applyBorder="1" applyAlignment="1">
      <alignment horizontal="center" vertical="top"/>
    </xf>
    <xf numFmtId="0" fontId="5" fillId="0" borderId="12" xfId="1" applyNumberFormat="1" applyFont="1" applyBorder="1"/>
    <xf numFmtId="0" fontId="5" fillId="0" borderId="27" xfId="1" applyNumberFormat="1" applyFont="1" applyBorder="1"/>
    <xf numFmtId="0" fontId="5" fillId="0" borderId="17" xfId="1" applyNumberFormat="1" applyFont="1" applyBorder="1"/>
    <xf numFmtId="0" fontId="5" fillId="0" borderId="9" xfId="1" applyNumberFormat="1" applyFont="1" applyBorder="1"/>
    <xf numFmtId="0" fontId="5" fillId="0" borderId="26" xfId="1" applyNumberFormat="1" applyFont="1" applyBorder="1"/>
    <xf numFmtId="0" fontId="5" fillId="0" borderId="10" xfId="1" applyNumberFormat="1" applyFont="1" applyBorder="1"/>
    <xf numFmtId="0" fontId="2" fillId="2" borderId="20" xfId="1" applyNumberFormat="1" applyFont="1" applyFill="1" applyBorder="1" applyAlignment="1">
      <alignment horizontal="left"/>
    </xf>
    <xf numFmtId="0" fontId="2" fillId="2" borderId="21" xfId="1" applyNumberFormat="1" applyFont="1" applyFill="1" applyBorder="1" applyAlignment="1">
      <alignment horizontal="left"/>
    </xf>
    <xf numFmtId="10" fontId="2" fillId="5" borderId="6" xfId="4" applyNumberFormat="1" applyFont="1" applyFill="1" applyBorder="1" applyAlignment="1" applyProtection="1">
      <alignment horizontal="center"/>
      <protection locked="0"/>
    </xf>
    <xf numFmtId="10" fontId="2" fillId="5" borderId="25" xfId="4" applyNumberFormat="1" applyFont="1" applyFill="1" applyBorder="1" applyAlignment="1" applyProtection="1">
      <alignment horizontal="center"/>
      <protection locked="0"/>
    </xf>
    <xf numFmtId="10" fontId="2" fillId="5" borderId="7" xfId="4" applyNumberFormat="1" applyFont="1" applyFill="1" applyBorder="1" applyAlignment="1" applyProtection="1">
      <alignment horizontal="center"/>
      <protection locked="0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  <cellStyle name="Percent 2" xfId="5" xr:uid="{00000000-0005-0000-0000-000005000000}"/>
  </cellStyles>
  <dxfs count="4">
    <dxf>
      <font>
        <b/>
        <i val="0"/>
        <color rgb="FF34DC64"/>
      </font>
      <fill>
        <patternFill>
          <bgColor rgb="FFED41D9"/>
        </patternFill>
      </fill>
    </dxf>
    <dxf>
      <font>
        <strike val="0"/>
        <color theme="0" tint="-4.9989318521683403E-2"/>
      </font>
    </dxf>
    <dxf>
      <font>
        <strike val="0"/>
        <color theme="0" tint="-4.9989318521683403E-2"/>
      </font>
    </dxf>
    <dxf>
      <font>
        <b/>
        <i val="0"/>
        <color rgb="FF34DC64"/>
      </font>
      <fill>
        <patternFill>
          <bgColor rgb="FFED41D9"/>
        </patternFill>
      </fill>
    </dxf>
  </dxfs>
  <tableStyles count="0" defaultTableStyle="TableStyleMedium9" defaultPivotStyle="PivotStyleLight16"/>
  <colors>
    <mruColors>
      <color rgb="FFFFCC00"/>
      <color rgb="FF34DC64"/>
      <color rgb="FFED41D9"/>
      <color rgb="FFC62CB0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585ED-30A9-4852-97D0-D3D84887A765}">
  <dimension ref="A1:E38"/>
  <sheetViews>
    <sheetView tabSelected="1" workbookViewId="0">
      <selection activeCell="C32" sqref="C32"/>
    </sheetView>
  </sheetViews>
  <sheetFormatPr baseColWidth="10" defaultColWidth="8.83203125" defaultRowHeight="13" x14ac:dyDescent="0.15"/>
  <cols>
    <col min="1" max="1" width="18.83203125" style="71" customWidth="1"/>
    <col min="2" max="2" width="81.83203125" customWidth="1"/>
    <col min="3" max="3" width="8.6640625" customWidth="1"/>
  </cols>
  <sheetData>
    <row r="1" spans="1:5" ht="18" x14ac:dyDescent="0.2">
      <c r="B1" s="69" t="s">
        <v>53</v>
      </c>
      <c r="C1" s="66"/>
    </row>
    <row r="2" spans="1:5" ht="16" x14ac:dyDescent="0.2">
      <c r="B2" s="68"/>
      <c r="C2" s="66"/>
    </row>
    <row r="3" spans="1:5" ht="16" x14ac:dyDescent="0.2">
      <c r="A3" s="73"/>
      <c r="B3" s="66" t="s">
        <v>51</v>
      </c>
      <c r="C3" s="66"/>
    </row>
    <row r="4" spans="1:5" ht="16" x14ac:dyDescent="0.2">
      <c r="A4" s="73"/>
      <c r="B4" s="66" t="s">
        <v>52</v>
      </c>
      <c r="C4" s="66"/>
    </row>
    <row r="5" spans="1:5" ht="16" x14ac:dyDescent="0.2">
      <c r="B5" s="66"/>
      <c r="C5" s="66"/>
    </row>
    <row r="6" spans="1:5" ht="16" x14ac:dyDescent="0.2">
      <c r="B6" s="68" t="s">
        <v>69</v>
      </c>
      <c r="C6" s="66"/>
      <c r="D6" s="57"/>
    </row>
    <row r="7" spans="1:5" ht="16" x14ac:dyDescent="0.2">
      <c r="A7" s="72" t="s">
        <v>40</v>
      </c>
      <c r="B7" s="66" t="s">
        <v>43</v>
      </c>
      <c r="C7" s="66"/>
    </row>
    <row r="8" spans="1:5" ht="16" x14ac:dyDescent="0.2">
      <c r="A8" s="72"/>
      <c r="B8" s="66" t="s">
        <v>71</v>
      </c>
      <c r="C8" s="66"/>
    </row>
    <row r="9" spans="1:5" ht="16" x14ac:dyDescent="0.2">
      <c r="A9" s="72" t="s">
        <v>41</v>
      </c>
      <c r="B9" s="66" t="s">
        <v>48</v>
      </c>
      <c r="C9" s="66"/>
    </row>
    <row r="10" spans="1:5" ht="16" x14ac:dyDescent="0.2">
      <c r="A10" s="72" t="s">
        <v>75</v>
      </c>
      <c r="B10" s="66" t="s">
        <v>49</v>
      </c>
      <c r="C10" s="66"/>
    </row>
    <row r="11" spans="1:5" ht="16" x14ac:dyDescent="0.2">
      <c r="A11" s="72" t="s">
        <v>44</v>
      </c>
      <c r="B11" s="66" t="s">
        <v>50</v>
      </c>
      <c r="C11" s="66"/>
    </row>
    <row r="12" spans="1:5" ht="16" x14ac:dyDescent="0.2">
      <c r="A12" s="72" t="s">
        <v>42</v>
      </c>
      <c r="B12" s="66" t="s">
        <v>45</v>
      </c>
      <c r="C12" s="66"/>
    </row>
    <row r="13" spans="1:5" ht="16" x14ac:dyDescent="0.2">
      <c r="A13" s="72" t="s">
        <v>76</v>
      </c>
      <c r="B13" s="66" t="s">
        <v>46</v>
      </c>
      <c r="C13" s="66"/>
    </row>
    <row r="14" spans="1:5" ht="16" x14ac:dyDescent="0.2">
      <c r="A14" s="72" t="s">
        <v>47</v>
      </c>
      <c r="B14" s="66" t="s">
        <v>50</v>
      </c>
      <c r="C14" s="66"/>
    </row>
    <row r="15" spans="1:5" ht="37" customHeight="1" x14ac:dyDescent="0.15">
      <c r="A15" s="75" t="s">
        <v>54</v>
      </c>
      <c r="B15" s="77" t="s">
        <v>55</v>
      </c>
    </row>
    <row r="16" spans="1:5" ht="32" customHeight="1" x14ac:dyDescent="0.2">
      <c r="A16" s="75" t="s">
        <v>56</v>
      </c>
      <c r="B16" s="76" t="s">
        <v>57</v>
      </c>
      <c r="C16" s="66"/>
      <c r="D16" s="66"/>
      <c r="E16" s="66"/>
    </row>
    <row r="17" spans="1:5" ht="16" x14ac:dyDescent="0.2">
      <c r="A17" s="72" t="s">
        <v>58</v>
      </c>
      <c r="B17" s="74" t="s">
        <v>61</v>
      </c>
      <c r="C17" s="66"/>
      <c r="D17" s="66"/>
      <c r="E17" s="66"/>
    </row>
    <row r="18" spans="1:5" ht="16" x14ac:dyDescent="0.2">
      <c r="A18" s="75" t="s">
        <v>59</v>
      </c>
      <c r="B18" s="66" t="s">
        <v>62</v>
      </c>
      <c r="C18" s="66"/>
      <c r="D18" s="66"/>
      <c r="E18" s="66"/>
    </row>
    <row r="19" spans="1:5" ht="16" x14ac:dyDescent="0.2">
      <c r="A19" s="72" t="s">
        <v>60</v>
      </c>
      <c r="B19" s="66" t="s">
        <v>63</v>
      </c>
      <c r="C19" s="66"/>
      <c r="D19" s="66"/>
      <c r="E19" s="66"/>
    </row>
    <row r="20" spans="1:5" ht="16" x14ac:dyDescent="0.2">
      <c r="A20" s="72" t="s">
        <v>66</v>
      </c>
      <c r="B20" s="66" t="s">
        <v>65</v>
      </c>
      <c r="C20" s="66"/>
      <c r="D20" s="66"/>
      <c r="E20" s="66"/>
    </row>
    <row r="21" spans="1:5" ht="16" x14ac:dyDescent="0.2">
      <c r="A21" s="72" t="s">
        <v>67</v>
      </c>
      <c r="B21" s="66" t="s">
        <v>64</v>
      </c>
      <c r="C21" s="66"/>
      <c r="D21" s="66"/>
      <c r="E21" s="66"/>
    </row>
    <row r="22" spans="1:5" ht="16" x14ac:dyDescent="0.2">
      <c r="A22" s="73"/>
      <c r="B22" s="66"/>
      <c r="C22" s="66"/>
      <c r="D22" s="66"/>
      <c r="E22" s="66"/>
    </row>
    <row r="23" spans="1:5" ht="16" x14ac:dyDescent="0.2">
      <c r="A23" s="67">
        <v>5</v>
      </c>
      <c r="B23" s="70" t="s">
        <v>68</v>
      </c>
      <c r="D23" s="66"/>
      <c r="E23" s="66"/>
    </row>
    <row r="24" spans="1:5" ht="16" x14ac:dyDescent="0.2">
      <c r="A24" s="73"/>
      <c r="B24" s="66" t="s">
        <v>70</v>
      </c>
      <c r="C24" s="66"/>
      <c r="D24" s="66"/>
      <c r="E24" s="66"/>
    </row>
    <row r="25" spans="1:5" ht="16" x14ac:dyDescent="0.2">
      <c r="B25" s="66"/>
    </row>
    <row r="26" spans="1:5" ht="16" x14ac:dyDescent="0.2">
      <c r="A26" s="73" t="s">
        <v>77</v>
      </c>
      <c r="B26" s="74" t="s">
        <v>78</v>
      </c>
      <c r="C26" s="66"/>
    </row>
    <row r="27" spans="1:5" ht="16" x14ac:dyDescent="0.2">
      <c r="A27" s="73"/>
      <c r="B27" s="66" t="s">
        <v>79</v>
      </c>
      <c r="C27" s="66"/>
    </row>
    <row r="28" spans="1:5" ht="16" x14ac:dyDescent="0.2">
      <c r="A28" s="73"/>
      <c r="B28" s="66"/>
      <c r="C28" s="66"/>
    </row>
    <row r="29" spans="1:5" ht="16" x14ac:dyDescent="0.2">
      <c r="A29" s="73"/>
      <c r="B29" s="66"/>
      <c r="C29" s="66"/>
    </row>
    <row r="30" spans="1:5" ht="16" x14ac:dyDescent="0.2">
      <c r="A30" s="73"/>
      <c r="B30" s="66"/>
      <c r="C30" s="66"/>
    </row>
    <row r="31" spans="1:5" ht="16" x14ac:dyDescent="0.2">
      <c r="A31" s="73"/>
      <c r="C31" s="66"/>
    </row>
    <row r="32" spans="1:5" ht="16" x14ac:dyDescent="0.2">
      <c r="A32" s="73"/>
      <c r="C32" s="66"/>
    </row>
    <row r="33" spans="1:3" ht="16" x14ac:dyDescent="0.2">
      <c r="A33" s="73"/>
      <c r="C33" s="66"/>
    </row>
    <row r="34" spans="1:3" ht="16" x14ac:dyDescent="0.2">
      <c r="A34" s="73"/>
      <c r="C34" s="66"/>
    </row>
    <row r="35" spans="1:3" ht="16" x14ac:dyDescent="0.2">
      <c r="A35" s="73"/>
      <c r="C35" s="66"/>
    </row>
    <row r="36" spans="1:3" ht="16" x14ac:dyDescent="0.2">
      <c r="A36" s="73"/>
      <c r="C36" s="66"/>
    </row>
    <row r="37" spans="1:3" ht="16" x14ac:dyDescent="0.2">
      <c r="A37" s="73"/>
      <c r="C37" s="66"/>
    </row>
    <row r="38" spans="1:3" ht="16" x14ac:dyDescent="0.2">
      <c r="A38" s="73"/>
      <c r="B38" s="66"/>
      <c r="C38" s="66"/>
    </row>
  </sheetData>
  <conditionalFormatting sqref="A23">
    <cfRule type="expression" dxfId="3" priority="1">
      <formula>AND(A23&lt;&gt;0)</formula>
    </cfRule>
  </conditionalFormatting>
  <conditionalFormatting sqref="A23">
    <cfRule type="expression" dxfId="2" priority="20">
      <formula>$B24="."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showGridLines="0" showZeros="0" zoomScaleNormal="100" zoomScalePageLayoutView="11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C25" sqref="C25:H25"/>
    </sheetView>
  </sheetViews>
  <sheetFormatPr baseColWidth="10" defaultColWidth="10.83203125" defaultRowHeight="13" x14ac:dyDescent="0.15"/>
  <cols>
    <col min="1" max="1" width="1.5" style="2" customWidth="1"/>
    <col min="2" max="2" width="50" style="2" customWidth="1"/>
    <col min="3" max="3" width="14.5" style="2" bestFit="1" customWidth="1"/>
    <col min="4" max="4" width="12.5" style="2" bestFit="1" customWidth="1"/>
    <col min="5" max="5" width="12.6640625" style="2" bestFit="1" customWidth="1"/>
    <col min="6" max="6" width="12.83203125" style="2" bestFit="1" customWidth="1"/>
    <col min="7" max="8" width="12.5" style="2" bestFit="1" customWidth="1"/>
    <col min="9" max="9" width="3.5" style="2" customWidth="1"/>
    <col min="10" max="16384" width="10.83203125" style="2"/>
  </cols>
  <sheetData>
    <row r="1" spans="1:8" ht="27" customHeight="1" thickBot="1" x14ac:dyDescent="0.2">
      <c r="B1" s="16" t="s">
        <v>26</v>
      </c>
      <c r="E1" s="17" t="s">
        <v>33</v>
      </c>
      <c r="F1" s="78"/>
      <c r="G1" s="78"/>
      <c r="H1" s="79"/>
    </row>
    <row r="2" spans="1:8" s="32" customFormat="1" x14ac:dyDescent="0.15">
      <c r="B2" s="33"/>
      <c r="C2" s="48" t="s">
        <v>35</v>
      </c>
      <c r="D2" s="48" t="s">
        <v>35</v>
      </c>
      <c r="E2" s="48" t="s">
        <v>35</v>
      </c>
      <c r="F2" s="48" t="s">
        <v>35</v>
      </c>
      <c r="G2" s="48" t="s">
        <v>35</v>
      </c>
      <c r="H2" s="48" t="s">
        <v>35</v>
      </c>
    </row>
    <row r="3" spans="1:8" x14ac:dyDescent="0.15">
      <c r="A3" s="8"/>
      <c r="B3" s="1" t="s">
        <v>29</v>
      </c>
      <c r="C3" s="89" t="s">
        <v>72</v>
      </c>
      <c r="D3" s="89"/>
      <c r="E3" s="89"/>
      <c r="F3" s="89"/>
      <c r="G3" s="89"/>
      <c r="H3" s="89"/>
    </row>
    <row r="4" spans="1:8" s="3" customFormat="1" ht="11" x14ac:dyDescent="0.15">
      <c r="A4" s="26"/>
      <c r="B4" s="27"/>
      <c r="C4" s="28"/>
      <c r="D4" s="28"/>
      <c r="E4" s="28"/>
      <c r="F4" s="28"/>
      <c r="G4" s="28"/>
      <c r="H4" s="28"/>
    </row>
    <row r="5" spans="1:8" x14ac:dyDescent="0.15">
      <c r="A5" s="8"/>
      <c r="B5" s="1" t="s">
        <v>30</v>
      </c>
      <c r="C5" s="89" t="s">
        <v>73</v>
      </c>
      <c r="D5" s="89"/>
      <c r="E5" s="89"/>
      <c r="F5" s="89"/>
      <c r="G5" s="89"/>
      <c r="H5" s="89"/>
    </row>
    <row r="6" spans="1:8" s="30" customFormat="1" ht="11" x14ac:dyDescent="0.15">
      <c r="A6" s="29"/>
      <c r="B6" s="27"/>
      <c r="C6" s="28"/>
      <c r="D6" s="28"/>
      <c r="E6" s="28"/>
      <c r="F6" s="28"/>
      <c r="G6" s="28"/>
      <c r="H6" s="28"/>
    </row>
    <row r="7" spans="1:8" ht="14" thickBot="1" x14ac:dyDescent="0.2">
      <c r="B7" s="9" t="s">
        <v>32</v>
      </c>
      <c r="C7" s="49" t="s">
        <v>74</v>
      </c>
      <c r="F7" s="45" t="s">
        <v>27</v>
      </c>
      <c r="G7" s="49" t="s">
        <v>74</v>
      </c>
    </row>
    <row r="8" spans="1:8" x14ac:dyDescent="0.15">
      <c r="B8" s="102" t="s">
        <v>6</v>
      </c>
      <c r="C8" s="80" t="s">
        <v>37</v>
      </c>
      <c r="D8" s="81"/>
      <c r="E8" s="82"/>
      <c r="F8" s="80" t="s">
        <v>25</v>
      </c>
      <c r="G8" s="81"/>
      <c r="H8" s="82"/>
    </row>
    <row r="9" spans="1:8" ht="14" thickBot="1" x14ac:dyDescent="0.2">
      <c r="B9" s="103"/>
      <c r="C9" s="39" t="s">
        <v>31</v>
      </c>
      <c r="D9" s="31" t="s">
        <v>34</v>
      </c>
      <c r="E9" s="21" t="s">
        <v>28</v>
      </c>
      <c r="F9" s="39" t="s">
        <v>31</v>
      </c>
      <c r="G9" s="31" t="s">
        <v>34</v>
      </c>
      <c r="H9" s="21" t="s">
        <v>28</v>
      </c>
    </row>
    <row r="10" spans="1:8" s="3" customFormat="1" ht="11" x14ac:dyDescent="0.15">
      <c r="B10" s="4"/>
      <c r="C10" s="86"/>
      <c r="D10" s="87"/>
      <c r="E10" s="88"/>
      <c r="F10" s="86"/>
      <c r="G10" s="87"/>
      <c r="H10" s="88"/>
    </row>
    <row r="11" spans="1:8" s="7" customFormat="1" x14ac:dyDescent="0.15">
      <c r="B11" s="10" t="s">
        <v>13</v>
      </c>
      <c r="C11" s="83"/>
      <c r="D11" s="84"/>
      <c r="E11" s="85"/>
      <c r="F11" s="83"/>
      <c r="G11" s="84"/>
      <c r="H11" s="85"/>
    </row>
    <row r="12" spans="1:8" x14ac:dyDescent="0.15">
      <c r="B12" s="50" t="s">
        <v>4</v>
      </c>
      <c r="C12" s="51">
        <v>0</v>
      </c>
      <c r="D12" s="52">
        <v>0</v>
      </c>
      <c r="E12" s="19">
        <f>C12+D12</f>
        <v>0</v>
      </c>
      <c r="F12" s="51">
        <v>0</v>
      </c>
      <c r="G12" s="52">
        <v>0</v>
      </c>
      <c r="H12" s="19">
        <f>F12+G12</f>
        <v>0</v>
      </c>
    </row>
    <row r="13" spans="1:8" x14ac:dyDescent="0.15">
      <c r="B13" s="50" t="s">
        <v>5</v>
      </c>
      <c r="C13" s="51">
        <v>0</v>
      </c>
      <c r="D13" s="52">
        <v>0</v>
      </c>
      <c r="E13" s="19">
        <f t="shared" ref="E13:E21" si="0">C13+D13</f>
        <v>0</v>
      </c>
      <c r="F13" s="51">
        <v>0</v>
      </c>
      <c r="G13" s="52">
        <v>0</v>
      </c>
      <c r="H13" s="19">
        <f t="shared" ref="H13:H21" si="1">F13+G13</f>
        <v>0</v>
      </c>
    </row>
    <row r="14" spans="1:8" x14ac:dyDescent="0.15">
      <c r="B14" s="53" t="s">
        <v>36</v>
      </c>
      <c r="C14" s="51">
        <v>0</v>
      </c>
      <c r="D14" s="52">
        <v>0</v>
      </c>
      <c r="E14" s="19">
        <f t="shared" si="0"/>
        <v>0</v>
      </c>
      <c r="F14" s="51">
        <v>0</v>
      </c>
      <c r="G14" s="52">
        <v>0</v>
      </c>
      <c r="H14" s="19">
        <f t="shared" si="1"/>
        <v>0</v>
      </c>
    </row>
    <row r="15" spans="1:8" x14ac:dyDescent="0.15">
      <c r="B15" s="53" t="s">
        <v>36</v>
      </c>
      <c r="C15" s="51">
        <v>0</v>
      </c>
      <c r="D15" s="52">
        <v>0</v>
      </c>
      <c r="E15" s="19">
        <f t="shared" si="0"/>
        <v>0</v>
      </c>
      <c r="F15" s="51">
        <v>0</v>
      </c>
      <c r="G15" s="52">
        <v>0</v>
      </c>
      <c r="H15" s="19">
        <f t="shared" si="1"/>
        <v>0</v>
      </c>
    </row>
    <row r="16" spans="1:8" x14ac:dyDescent="0.15">
      <c r="B16" s="53" t="s">
        <v>36</v>
      </c>
      <c r="C16" s="51">
        <v>0</v>
      </c>
      <c r="D16" s="52">
        <v>0</v>
      </c>
      <c r="E16" s="19">
        <f t="shared" si="0"/>
        <v>0</v>
      </c>
      <c r="F16" s="51">
        <v>0</v>
      </c>
      <c r="G16" s="52">
        <v>0</v>
      </c>
      <c r="H16" s="19">
        <f t="shared" si="1"/>
        <v>0</v>
      </c>
    </row>
    <row r="17" spans="2:12" x14ac:dyDescent="0.15">
      <c r="B17" s="53" t="s">
        <v>36</v>
      </c>
      <c r="C17" s="51">
        <v>0</v>
      </c>
      <c r="D17" s="52">
        <v>0</v>
      </c>
      <c r="E17" s="19">
        <f t="shared" si="0"/>
        <v>0</v>
      </c>
      <c r="F17" s="51">
        <v>0</v>
      </c>
      <c r="G17" s="52">
        <v>0</v>
      </c>
      <c r="H17" s="19">
        <f t="shared" si="1"/>
        <v>0</v>
      </c>
    </row>
    <row r="18" spans="2:12" x14ac:dyDescent="0.15">
      <c r="B18" s="53" t="s">
        <v>36</v>
      </c>
      <c r="C18" s="51">
        <v>0</v>
      </c>
      <c r="D18" s="52">
        <v>0</v>
      </c>
      <c r="E18" s="19">
        <f t="shared" si="0"/>
        <v>0</v>
      </c>
      <c r="F18" s="51">
        <v>0</v>
      </c>
      <c r="G18" s="52">
        <v>0</v>
      </c>
      <c r="H18" s="19">
        <f t="shared" si="1"/>
        <v>0</v>
      </c>
      <c r="L18" s="22"/>
    </row>
    <row r="19" spans="2:12" x14ac:dyDescent="0.15">
      <c r="B19" s="53" t="s">
        <v>36</v>
      </c>
      <c r="C19" s="51">
        <v>0</v>
      </c>
      <c r="D19" s="52">
        <v>0</v>
      </c>
      <c r="E19" s="19">
        <f t="shared" si="0"/>
        <v>0</v>
      </c>
      <c r="F19" s="51">
        <v>0</v>
      </c>
      <c r="G19" s="52">
        <v>0</v>
      </c>
      <c r="H19" s="19">
        <f t="shared" si="1"/>
        <v>0</v>
      </c>
      <c r="K19" s="22"/>
    </row>
    <row r="20" spans="2:12" x14ac:dyDescent="0.15">
      <c r="B20" s="53" t="s">
        <v>36</v>
      </c>
      <c r="C20" s="51">
        <v>0</v>
      </c>
      <c r="D20" s="52">
        <v>0</v>
      </c>
      <c r="E20" s="19">
        <f t="shared" si="0"/>
        <v>0</v>
      </c>
      <c r="F20" s="51">
        <v>0</v>
      </c>
      <c r="G20" s="52">
        <v>0</v>
      </c>
      <c r="H20" s="19">
        <f t="shared" si="1"/>
        <v>0</v>
      </c>
    </row>
    <row r="21" spans="2:12" x14ac:dyDescent="0.15">
      <c r="B21" s="54" t="s">
        <v>36</v>
      </c>
      <c r="C21" s="55">
        <v>0</v>
      </c>
      <c r="D21" s="56">
        <v>0</v>
      </c>
      <c r="E21" s="20">
        <f t="shared" si="0"/>
        <v>0</v>
      </c>
      <c r="F21" s="55">
        <v>0</v>
      </c>
      <c r="G21" s="56">
        <v>0</v>
      </c>
      <c r="H21" s="20">
        <f t="shared" si="1"/>
        <v>0</v>
      </c>
    </row>
    <row r="22" spans="2:12" x14ac:dyDescent="0.15">
      <c r="B22" s="11" t="s">
        <v>0</v>
      </c>
      <c r="C22" s="35">
        <f t="shared" ref="C22:H22" si="2">SUM(C12:C21)</f>
        <v>0</v>
      </c>
      <c r="D22" s="34">
        <f t="shared" si="2"/>
        <v>0</v>
      </c>
      <c r="E22" s="18">
        <f t="shared" si="2"/>
        <v>0</v>
      </c>
      <c r="F22" s="35">
        <f t="shared" si="2"/>
        <v>0</v>
      </c>
      <c r="G22" s="34">
        <f t="shared" si="2"/>
        <v>0</v>
      </c>
      <c r="H22" s="18">
        <f t="shared" si="2"/>
        <v>0</v>
      </c>
    </row>
    <row r="23" spans="2:12" s="3" customFormat="1" ht="11" x14ac:dyDescent="0.15">
      <c r="B23" s="5"/>
      <c r="C23" s="99"/>
      <c r="D23" s="100"/>
      <c r="E23" s="101"/>
      <c r="F23" s="99"/>
      <c r="G23" s="100"/>
      <c r="H23" s="101"/>
    </row>
    <row r="24" spans="2:12" x14ac:dyDescent="0.15">
      <c r="B24" s="12" t="s">
        <v>3</v>
      </c>
      <c r="C24" s="23">
        <f>C22*C25</f>
        <v>0</v>
      </c>
      <c r="D24" s="36">
        <f>D22*C25</f>
        <v>0</v>
      </c>
      <c r="E24" s="24">
        <f>E22*C25</f>
        <v>0</v>
      </c>
      <c r="F24" s="23">
        <f>F22*C25</f>
        <v>0</v>
      </c>
      <c r="G24" s="36">
        <f>G22*C25</f>
        <v>0</v>
      </c>
      <c r="H24" s="24">
        <f>H22*C25</f>
        <v>0</v>
      </c>
    </row>
    <row r="25" spans="2:12" x14ac:dyDescent="0.15">
      <c r="B25" s="13" t="s">
        <v>8</v>
      </c>
      <c r="C25" s="104">
        <v>0.115</v>
      </c>
      <c r="D25" s="105"/>
      <c r="E25" s="105"/>
      <c r="F25" s="105"/>
      <c r="G25" s="105"/>
      <c r="H25" s="106"/>
    </row>
    <row r="26" spans="2:12" s="3" customFormat="1" ht="11" x14ac:dyDescent="0.15">
      <c r="B26" s="5"/>
      <c r="C26" s="99"/>
      <c r="D26" s="100"/>
      <c r="E26" s="101"/>
      <c r="F26" s="99"/>
      <c r="G26" s="100"/>
      <c r="H26" s="101"/>
    </row>
    <row r="27" spans="2:12" s="7" customFormat="1" x14ac:dyDescent="0.15">
      <c r="B27" s="14" t="s">
        <v>1</v>
      </c>
      <c r="C27" s="37">
        <f t="shared" ref="C27:H27" si="3">C22+C24</f>
        <v>0</v>
      </c>
      <c r="D27" s="38">
        <f t="shared" si="3"/>
        <v>0</v>
      </c>
      <c r="E27" s="25">
        <f t="shared" si="3"/>
        <v>0</v>
      </c>
      <c r="F27" s="37">
        <f t="shared" si="3"/>
        <v>0</v>
      </c>
      <c r="G27" s="38">
        <f t="shared" si="3"/>
        <v>0</v>
      </c>
      <c r="H27" s="25">
        <f t="shared" si="3"/>
        <v>0</v>
      </c>
    </row>
    <row r="28" spans="2:12" s="3" customFormat="1" ht="11" x14ac:dyDescent="0.15">
      <c r="B28" s="6"/>
      <c r="C28" s="96"/>
      <c r="D28" s="97"/>
      <c r="E28" s="98"/>
      <c r="F28" s="96"/>
      <c r="G28" s="97"/>
      <c r="H28" s="98"/>
    </row>
    <row r="29" spans="2:12" x14ac:dyDescent="0.15">
      <c r="B29" s="10" t="s">
        <v>11</v>
      </c>
      <c r="C29" s="83"/>
      <c r="D29" s="84"/>
      <c r="E29" s="85"/>
      <c r="F29" s="83"/>
      <c r="G29" s="84"/>
      <c r="H29" s="85"/>
    </row>
    <row r="30" spans="2:12" x14ac:dyDescent="0.15">
      <c r="B30" s="50" t="s">
        <v>9</v>
      </c>
      <c r="C30" s="51">
        <v>0</v>
      </c>
      <c r="D30" s="52">
        <v>0</v>
      </c>
      <c r="E30" s="19">
        <f t="shared" ref="E30:E34" si="4">C30+D30</f>
        <v>0</v>
      </c>
      <c r="F30" s="51">
        <v>0</v>
      </c>
      <c r="G30" s="52">
        <v>0</v>
      </c>
      <c r="H30" s="19">
        <f t="shared" ref="H30:H34" si="5">F30+G30</f>
        <v>0</v>
      </c>
    </row>
    <row r="31" spans="2:12" x14ac:dyDescent="0.15">
      <c r="B31" s="50" t="s">
        <v>10</v>
      </c>
      <c r="C31" s="51">
        <v>0</v>
      </c>
      <c r="D31" s="52">
        <v>0</v>
      </c>
      <c r="E31" s="19">
        <f t="shared" si="4"/>
        <v>0</v>
      </c>
      <c r="F31" s="51">
        <v>0</v>
      </c>
      <c r="G31" s="52">
        <v>0</v>
      </c>
      <c r="H31" s="19">
        <f t="shared" si="5"/>
        <v>0</v>
      </c>
    </row>
    <row r="32" spans="2:12" x14ac:dyDescent="0.15">
      <c r="B32" s="53" t="s">
        <v>36</v>
      </c>
      <c r="C32" s="51">
        <v>0</v>
      </c>
      <c r="D32" s="52">
        <v>0</v>
      </c>
      <c r="E32" s="19">
        <f t="shared" si="4"/>
        <v>0</v>
      </c>
      <c r="F32" s="51">
        <v>0</v>
      </c>
      <c r="G32" s="52">
        <v>0</v>
      </c>
      <c r="H32" s="19">
        <f t="shared" si="5"/>
        <v>0</v>
      </c>
    </row>
    <row r="33" spans="2:8" x14ac:dyDescent="0.15">
      <c r="B33" s="53" t="s">
        <v>36</v>
      </c>
      <c r="C33" s="51">
        <v>0</v>
      </c>
      <c r="D33" s="52">
        <v>0</v>
      </c>
      <c r="E33" s="19">
        <f t="shared" si="4"/>
        <v>0</v>
      </c>
      <c r="F33" s="51">
        <v>0</v>
      </c>
      <c r="G33" s="52">
        <v>0</v>
      </c>
      <c r="H33" s="19">
        <f t="shared" si="5"/>
        <v>0</v>
      </c>
    </row>
    <row r="34" spans="2:8" x14ac:dyDescent="0.15">
      <c r="B34" s="54" t="s">
        <v>36</v>
      </c>
      <c r="C34" s="55">
        <v>0</v>
      </c>
      <c r="D34" s="56">
        <v>0</v>
      </c>
      <c r="E34" s="20">
        <f t="shared" si="4"/>
        <v>0</v>
      </c>
      <c r="F34" s="55">
        <v>0</v>
      </c>
      <c r="G34" s="56">
        <v>0</v>
      </c>
      <c r="H34" s="20">
        <f t="shared" si="5"/>
        <v>0</v>
      </c>
    </row>
    <row r="35" spans="2:8" x14ac:dyDescent="0.15">
      <c r="B35" s="14" t="s">
        <v>12</v>
      </c>
      <c r="C35" s="37">
        <f t="shared" ref="C35:H35" si="6">SUM(C30:C34)</f>
        <v>0</v>
      </c>
      <c r="D35" s="38">
        <f t="shared" si="6"/>
        <v>0</v>
      </c>
      <c r="E35" s="25">
        <f t="shared" si="6"/>
        <v>0</v>
      </c>
      <c r="F35" s="37">
        <f t="shared" si="6"/>
        <v>0</v>
      </c>
      <c r="G35" s="46">
        <f t="shared" si="6"/>
        <v>0</v>
      </c>
      <c r="H35" s="25">
        <f t="shared" si="6"/>
        <v>0</v>
      </c>
    </row>
    <row r="36" spans="2:8" s="3" customFormat="1" ht="11" x14ac:dyDescent="0.15">
      <c r="B36" s="6"/>
      <c r="C36" s="96"/>
      <c r="D36" s="97"/>
      <c r="E36" s="98"/>
      <c r="F36" s="96"/>
      <c r="G36" s="97"/>
      <c r="H36" s="98"/>
    </row>
    <row r="37" spans="2:8" s="7" customFormat="1" x14ac:dyDescent="0.15">
      <c r="B37" s="10" t="s">
        <v>17</v>
      </c>
      <c r="C37" s="83"/>
      <c r="D37" s="84"/>
      <c r="E37" s="85"/>
      <c r="F37" s="83"/>
      <c r="G37" s="84"/>
      <c r="H37" s="85"/>
    </row>
    <row r="38" spans="2:8" x14ac:dyDescent="0.15">
      <c r="B38" s="50" t="s">
        <v>16</v>
      </c>
      <c r="C38" s="51">
        <v>0</v>
      </c>
      <c r="D38" s="52">
        <v>0</v>
      </c>
      <c r="E38" s="19">
        <f t="shared" ref="E38:E42" si="7">C38+D38</f>
        <v>0</v>
      </c>
      <c r="F38" s="51">
        <v>0</v>
      </c>
      <c r="G38" s="52">
        <v>0</v>
      </c>
      <c r="H38" s="19">
        <f t="shared" ref="H38:H42" si="8">F38+G38</f>
        <v>0</v>
      </c>
    </row>
    <row r="39" spans="2:8" x14ac:dyDescent="0.15">
      <c r="B39" s="50" t="s">
        <v>18</v>
      </c>
      <c r="C39" s="51">
        <v>0</v>
      </c>
      <c r="D39" s="52">
        <v>0</v>
      </c>
      <c r="E39" s="19">
        <f t="shared" si="7"/>
        <v>0</v>
      </c>
      <c r="F39" s="51">
        <v>0</v>
      </c>
      <c r="G39" s="52">
        <v>0</v>
      </c>
      <c r="H39" s="19">
        <f t="shared" si="8"/>
        <v>0</v>
      </c>
    </row>
    <row r="40" spans="2:8" x14ac:dyDescent="0.15">
      <c r="B40" s="53" t="s">
        <v>36</v>
      </c>
      <c r="C40" s="51">
        <v>0</v>
      </c>
      <c r="D40" s="52">
        <v>0</v>
      </c>
      <c r="E40" s="19">
        <f t="shared" si="7"/>
        <v>0</v>
      </c>
      <c r="F40" s="51">
        <v>0</v>
      </c>
      <c r="G40" s="52">
        <v>0</v>
      </c>
      <c r="H40" s="19">
        <f t="shared" si="8"/>
        <v>0</v>
      </c>
    </row>
    <row r="41" spans="2:8" x14ac:dyDescent="0.15">
      <c r="B41" s="53" t="s">
        <v>36</v>
      </c>
      <c r="C41" s="51">
        <v>0</v>
      </c>
      <c r="D41" s="52">
        <v>0</v>
      </c>
      <c r="E41" s="19">
        <f t="shared" si="7"/>
        <v>0</v>
      </c>
      <c r="F41" s="51">
        <v>0</v>
      </c>
      <c r="G41" s="52">
        <v>0</v>
      </c>
      <c r="H41" s="19">
        <f t="shared" si="8"/>
        <v>0</v>
      </c>
    </row>
    <row r="42" spans="2:8" x14ac:dyDescent="0.15">
      <c r="B42" s="54" t="s">
        <v>36</v>
      </c>
      <c r="C42" s="55">
        <v>0</v>
      </c>
      <c r="D42" s="56">
        <v>0</v>
      </c>
      <c r="E42" s="20">
        <f t="shared" si="7"/>
        <v>0</v>
      </c>
      <c r="F42" s="55">
        <v>0</v>
      </c>
      <c r="G42" s="56">
        <v>0</v>
      </c>
      <c r="H42" s="20">
        <f t="shared" si="8"/>
        <v>0</v>
      </c>
    </row>
    <row r="43" spans="2:8" s="7" customFormat="1" x14ac:dyDescent="0.15">
      <c r="B43" s="15" t="s">
        <v>24</v>
      </c>
      <c r="C43" s="37">
        <f t="shared" ref="C43:H43" si="9">SUM(C38:C42)</f>
        <v>0</v>
      </c>
      <c r="D43" s="38">
        <f t="shared" si="9"/>
        <v>0</v>
      </c>
      <c r="E43" s="25">
        <f t="shared" si="9"/>
        <v>0</v>
      </c>
      <c r="F43" s="37">
        <f t="shared" si="9"/>
        <v>0</v>
      </c>
      <c r="G43" s="46">
        <f t="shared" si="9"/>
        <v>0</v>
      </c>
      <c r="H43" s="25">
        <f t="shared" si="9"/>
        <v>0</v>
      </c>
    </row>
    <row r="44" spans="2:8" s="3" customFormat="1" ht="11" x14ac:dyDescent="0.15">
      <c r="B44" s="6"/>
      <c r="C44" s="96"/>
      <c r="D44" s="97"/>
      <c r="E44" s="98"/>
      <c r="F44" s="96"/>
      <c r="G44" s="97"/>
      <c r="H44" s="98"/>
    </row>
    <row r="45" spans="2:8" x14ac:dyDescent="0.15">
      <c r="B45" s="10" t="s">
        <v>20</v>
      </c>
      <c r="C45" s="83"/>
      <c r="D45" s="84"/>
      <c r="E45" s="85"/>
      <c r="F45" s="83"/>
      <c r="G45" s="84"/>
      <c r="H45" s="85"/>
    </row>
    <row r="46" spans="2:8" x14ac:dyDescent="0.15">
      <c r="B46" s="50" t="s">
        <v>21</v>
      </c>
      <c r="C46" s="51">
        <v>0</v>
      </c>
      <c r="D46" s="52">
        <v>0</v>
      </c>
      <c r="E46" s="19">
        <f t="shared" ref="E46:E55" si="10">C46+D46</f>
        <v>0</v>
      </c>
      <c r="F46" s="51">
        <v>0</v>
      </c>
      <c r="G46" s="52">
        <v>0</v>
      </c>
      <c r="H46" s="19">
        <f t="shared" ref="H46:H55" si="11">F46+G46</f>
        <v>0</v>
      </c>
    </row>
    <row r="47" spans="2:8" x14ac:dyDescent="0.15">
      <c r="B47" s="53" t="s">
        <v>36</v>
      </c>
      <c r="C47" s="51">
        <v>0</v>
      </c>
      <c r="D47" s="52">
        <v>0</v>
      </c>
      <c r="E47" s="19">
        <f t="shared" ref="E47:E53" si="12">C47+D47</f>
        <v>0</v>
      </c>
      <c r="F47" s="51">
        <v>0</v>
      </c>
      <c r="G47" s="52">
        <v>0</v>
      </c>
      <c r="H47" s="19">
        <f t="shared" ref="H47:H53" si="13">F47+G47</f>
        <v>0</v>
      </c>
    </row>
    <row r="48" spans="2:8" x14ac:dyDescent="0.15">
      <c r="B48" s="53" t="s">
        <v>36</v>
      </c>
      <c r="C48" s="51">
        <v>0</v>
      </c>
      <c r="D48" s="52">
        <v>0</v>
      </c>
      <c r="E48" s="19">
        <f t="shared" si="12"/>
        <v>0</v>
      </c>
      <c r="F48" s="51">
        <v>0</v>
      </c>
      <c r="G48" s="52">
        <v>0</v>
      </c>
      <c r="H48" s="19">
        <f t="shared" si="13"/>
        <v>0</v>
      </c>
    </row>
    <row r="49" spans="2:8" x14ac:dyDescent="0.15">
      <c r="B49" s="53" t="s">
        <v>36</v>
      </c>
      <c r="C49" s="51">
        <v>0</v>
      </c>
      <c r="D49" s="52">
        <v>0</v>
      </c>
      <c r="E49" s="19">
        <f t="shared" si="12"/>
        <v>0</v>
      </c>
      <c r="F49" s="51">
        <v>0</v>
      </c>
      <c r="G49" s="52">
        <v>0</v>
      </c>
      <c r="H49" s="19">
        <f t="shared" si="13"/>
        <v>0</v>
      </c>
    </row>
    <row r="50" spans="2:8" x14ac:dyDescent="0.15">
      <c r="B50" s="53" t="s">
        <v>36</v>
      </c>
      <c r="C50" s="51">
        <v>0</v>
      </c>
      <c r="D50" s="52">
        <v>0</v>
      </c>
      <c r="E50" s="19">
        <f t="shared" si="12"/>
        <v>0</v>
      </c>
      <c r="F50" s="51">
        <v>0</v>
      </c>
      <c r="G50" s="52">
        <v>0</v>
      </c>
      <c r="H50" s="19">
        <f t="shared" si="13"/>
        <v>0</v>
      </c>
    </row>
    <row r="51" spans="2:8" x14ac:dyDescent="0.15">
      <c r="B51" s="53" t="s">
        <v>36</v>
      </c>
      <c r="C51" s="51">
        <v>0</v>
      </c>
      <c r="D51" s="52">
        <v>0</v>
      </c>
      <c r="E51" s="19">
        <f t="shared" si="12"/>
        <v>0</v>
      </c>
      <c r="F51" s="51">
        <v>0</v>
      </c>
      <c r="G51" s="52">
        <v>0</v>
      </c>
      <c r="H51" s="19">
        <f t="shared" si="13"/>
        <v>0</v>
      </c>
    </row>
    <row r="52" spans="2:8" x14ac:dyDescent="0.15">
      <c r="B52" s="53" t="s">
        <v>36</v>
      </c>
      <c r="C52" s="51">
        <v>0</v>
      </c>
      <c r="D52" s="52">
        <v>0</v>
      </c>
      <c r="E52" s="19">
        <f t="shared" si="12"/>
        <v>0</v>
      </c>
      <c r="F52" s="51">
        <v>0</v>
      </c>
      <c r="G52" s="52">
        <v>0</v>
      </c>
      <c r="H52" s="19">
        <f t="shared" si="13"/>
        <v>0</v>
      </c>
    </row>
    <row r="53" spans="2:8" x14ac:dyDescent="0.15">
      <c r="B53" s="53" t="s">
        <v>36</v>
      </c>
      <c r="C53" s="51">
        <v>0</v>
      </c>
      <c r="D53" s="52">
        <v>0</v>
      </c>
      <c r="E53" s="19">
        <f t="shared" si="12"/>
        <v>0</v>
      </c>
      <c r="F53" s="51">
        <v>0</v>
      </c>
      <c r="G53" s="52">
        <v>0</v>
      </c>
      <c r="H53" s="19">
        <f t="shared" si="13"/>
        <v>0</v>
      </c>
    </row>
    <row r="54" spans="2:8" x14ac:dyDescent="0.15">
      <c r="B54" s="53" t="s">
        <v>36</v>
      </c>
      <c r="C54" s="51">
        <v>0</v>
      </c>
      <c r="D54" s="52">
        <v>0</v>
      </c>
      <c r="E54" s="19">
        <f t="shared" si="10"/>
        <v>0</v>
      </c>
      <c r="F54" s="51">
        <v>0</v>
      </c>
      <c r="G54" s="52">
        <v>0</v>
      </c>
      <c r="H54" s="19">
        <f t="shared" si="11"/>
        <v>0</v>
      </c>
    </row>
    <row r="55" spans="2:8" x14ac:dyDescent="0.15">
      <c r="B55" s="54" t="s">
        <v>36</v>
      </c>
      <c r="C55" s="55">
        <v>0</v>
      </c>
      <c r="D55" s="56">
        <v>0</v>
      </c>
      <c r="E55" s="20">
        <f t="shared" si="10"/>
        <v>0</v>
      </c>
      <c r="F55" s="55">
        <v>0</v>
      </c>
      <c r="G55" s="56">
        <v>0</v>
      </c>
      <c r="H55" s="20">
        <f t="shared" si="11"/>
        <v>0</v>
      </c>
    </row>
    <row r="56" spans="2:8" s="7" customFormat="1" x14ac:dyDescent="0.15">
      <c r="B56" s="15" t="s">
        <v>22</v>
      </c>
      <c r="C56" s="37">
        <f>SUM(C46:C55)</f>
        <v>0</v>
      </c>
      <c r="D56" s="38">
        <f t="shared" ref="D56:H56" si="14">SUM(D46:D55)</f>
        <v>0</v>
      </c>
      <c r="E56" s="25">
        <f t="shared" si="14"/>
        <v>0</v>
      </c>
      <c r="F56" s="37">
        <f t="shared" si="14"/>
        <v>0</v>
      </c>
      <c r="G56" s="46">
        <f t="shared" si="14"/>
        <v>0</v>
      </c>
      <c r="H56" s="25">
        <f t="shared" si="14"/>
        <v>0</v>
      </c>
    </row>
    <row r="57" spans="2:8" s="3" customFormat="1" ht="11" x14ac:dyDescent="0.15">
      <c r="B57" s="6"/>
      <c r="C57" s="96"/>
      <c r="D57" s="97"/>
      <c r="E57" s="98"/>
      <c r="F57" s="96"/>
      <c r="G57" s="97"/>
      <c r="H57" s="98"/>
    </row>
    <row r="58" spans="2:8" s="7" customFormat="1" x14ac:dyDescent="0.15">
      <c r="B58" s="10" t="s">
        <v>15</v>
      </c>
      <c r="C58" s="83"/>
      <c r="D58" s="84"/>
      <c r="E58" s="85"/>
      <c r="F58" s="83"/>
      <c r="G58" s="84"/>
      <c r="H58" s="85"/>
    </row>
    <row r="59" spans="2:8" x14ac:dyDescent="0.15">
      <c r="B59" s="50" t="s">
        <v>23</v>
      </c>
      <c r="C59" s="51">
        <v>0</v>
      </c>
      <c r="D59" s="52">
        <v>0</v>
      </c>
      <c r="E59" s="19">
        <f t="shared" ref="E59:E62" si="15">C59+D59</f>
        <v>0</v>
      </c>
      <c r="F59" s="51">
        <v>0</v>
      </c>
      <c r="G59" s="52">
        <v>0</v>
      </c>
      <c r="H59" s="19">
        <f t="shared" ref="H59:H62" si="16">F59+G59</f>
        <v>0</v>
      </c>
    </row>
    <row r="60" spans="2:8" x14ac:dyDescent="0.15">
      <c r="B60" s="53" t="s">
        <v>36</v>
      </c>
      <c r="C60" s="51">
        <v>0</v>
      </c>
      <c r="D60" s="52">
        <v>0</v>
      </c>
      <c r="E60" s="19">
        <f t="shared" si="15"/>
        <v>0</v>
      </c>
      <c r="F60" s="51">
        <v>0</v>
      </c>
      <c r="G60" s="52">
        <v>0</v>
      </c>
      <c r="H60" s="19">
        <f t="shared" si="16"/>
        <v>0</v>
      </c>
    </row>
    <row r="61" spans="2:8" x14ac:dyDescent="0.15">
      <c r="B61" s="53" t="s">
        <v>36</v>
      </c>
      <c r="C61" s="51">
        <v>0</v>
      </c>
      <c r="D61" s="52">
        <v>0</v>
      </c>
      <c r="E61" s="19">
        <f t="shared" si="15"/>
        <v>0</v>
      </c>
      <c r="F61" s="51">
        <v>0</v>
      </c>
      <c r="G61" s="52">
        <v>0</v>
      </c>
      <c r="H61" s="19">
        <f t="shared" si="16"/>
        <v>0</v>
      </c>
    </row>
    <row r="62" spans="2:8" x14ac:dyDescent="0.15">
      <c r="B62" s="54" t="s">
        <v>36</v>
      </c>
      <c r="C62" s="55">
        <v>0</v>
      </c>
      <c r="D62" s="56">
        <v>0</v>
      </c>
      <c r="E62" s="20">
        <f t="shared" si="15"/>
        <v>0</v>
      </c>
      <c r="F62" s="55">
        <v>0</v>
      </c>
      <c r="G62" s="56">
        <v>0</v>
      </c>
      <c r="H62" s="20">
        <f t="shared" si="16"/>
        <v>0</v>
      </c>
    </row>
    <row r="63" spans="2:8" s="7" customFormat="1" x14ac:dyDescent="0.15">
      <c r="B63" s="15" t="s">
        <v>14</v>
      </c>
      <c r="C63" s="37">
        <f>SUM(C59:C62)</f>
        <v>0</v>
      </c>
      <c r="D63" s="38">
        <f>SUM(D59:D62)</f>
        <v>0</v>
      </c>
      <c r="E63" s="25">
        <f>SUM(E59:E62)</f>
        <v>0</v>
      </c>
      <c r="F63" s="37">
        <f>SUM(F59:F62)</f>
        <v>0</v>
      </c>
      <c r="G63" s="46">
        <f t="shared" ref="G63:H63" si="17">SUM(G59:G62)</f>
        <v>0</v>
      </c>
      <c r="H63" s="25">
        <f t="shared" si="17"/>
        <v>0</v>
      </c>
    </row>
    <row r="64" spans="2:8" s="3" customFormat="1" ht="11" x14ac:dyDescent="0.15">
      <c r="B64" s="6"/>
      <c r="C64" s="96"/>
      <c r="D64" s="97"/>
      <c r="E64" s="98"/>
      <c r="F64" s="96"/>
      <c r="G64" s="97"/>
      <c r="H64" s="98"/>
    </row>
    <row r="65" spans="2:8" s="7" customFormat="1" x14ac:dyDescent="0.15">
      <c r="B65" s="10" t="s">
        <v>2</v>
      </c>
      <c r="C65" s="83"/>
      <c r="D65" s="84"/>
      <c r="E65" s="85"/>
      <c r="F65" s="83"/>
      <c r="G65" s="84"/>
      <c r="H65" s="85"/>
    </row>
    <row r="66" spans="2:8" s="7" customFormat="1" x14ac:dyDescent="0.15">
      <c r="B66" s="50" t="s">
        <v>19</v>
      </c>
      <c r="C66" s="51">
        <v>0</v>
      </c>
      <c r="D66" s="52">
        <v>0</v>
      </c>
      <c r="E66" s="19">
        <f t="shared" ref="E66:E75" si="18">C66+D66</f>
        <v>0</v>
      </c>
      <c r="F66" s="51">
        <v>0</v>
      </c>
      <c r="G66" s="52">
        <v>0</v>
      </c>
      <c r="H66" s="19">
        <f t="shared" ref="H66:H75" si="19">F66+G66</f>
        <v>0</v>
      </c>
    </row>
    <row r="67" spans="2:8" s="7" customFormat="1" x14ac:dyDescent="0.15">
      <c r="B67" s="53" t="s">
        <v>36</v>
      </c>
      <c r="C67" s="51">
        <v>0</v>
      </c>
      <c r="D67" s="52">
        <v>0</v>
      </c>
      <c r="E67" s="19">
        <f t="shared" ref="E67:E72" si="20">C67+D67</f>
        <v>0</v>
      </c>
      <c r="F67" s="51">
        <v>0</v>
      </c>
      <c r="G67" s="52">
        <v>0</v>
      </c>
      <c r="H67" s="19">
        <f t="shared" ref="H67:H72" si="21">F67+G67</f>
        <v>0</v>
      </c>
    </row>
    <row r="68" spans="2:8" s="7" customFormat="1" x14ac:dyDescent="0.15">
      <c r="B68" s="53" t="s">
        <v>36</v>
      </c>
      <c r="C68" s="51">
        <v>0</v>
      </c>
      <c r="D68" s="52">
        <v>0</v>
      </c>
      <c r="E68" s="19">
        <f t="shared" si="20"/>
        <v>0</v>
      </c>
      <c r="F68" s="51">
        <v>0</v>
      </c>
      <c r="G68" s="52">
        <v>0</v>
      </c>
      <c r="H68" s="19">
        <f t="shared" si="21"/>
        <v>0</v>
      </c>
    </row>
    <row r="69" spans="2:8" s="7" customFormat="1" x14ac:dyDescent="0.15">
      <c r="B69" s="53" t="s">
        <v>36</v>
      </c>
      <c r="C69" s="51">
        <v>0</v>
      </c>
      <c r="D69" s="52">
        <v>0</v>
      </c>
      <c r="E69" s="19">
        <f t="shared" si="20"/>
        <v>0</v>
      </c>
      <c r="F69" s="51">
        <v>0</v>
      </c>
      <c r="G69" s="52">
        <v>0</v>
      </c>
      <c r="H69" s="19">
        <f t="shared" si="21"/>
        <v>0</v>
      </c>
    </row>
    <row r="70" spans="2:8" s="7" customFormat="1" x14ac:dyDescent="0.15">
      <c r="B70" s="53" t="s">
        <v>36</v>
      </c>
      <c r="C70" s="51">
        <v>0</v>
      </c>
      <c r="D70" s="52">
        <v>0</v>
      </c>
      <c r="E70" s="19">
        <f t="shared" si="20"/>
        <v>0</v>
      </c>
      <c r="F70" s="51">
        <v>0</v>
      </c>
      <c r="G70" s="52">
        <v>0</v>
      </c>
      <c r="H70" s="19">
        <f t="shared" si="21"/>
        <v>0</v>
      </c>
    </row>
    <row r="71" spans="2:8" s="7" customFormat="1" x14ac:dyDescent="0.15">
      <c r="B71" s="53" t="s">
        <v>36</v>
      </c>
      <c r="C71" s="51">
        <v>0</v>
      </c>
      <c r="D71" s="52">
        <v>0</v>
      </c>
      <c r="E71" s="19">
        <f t="shared" si="20"/>
        <v>0</v>
      </c>
      <c r="F71" s="51">
        <v>0</v>
      </c>
      <c r="G71" s="52">
        <v>0</v>
      </c>
      <c r="H71" s="19">
        <f t="shared" si="21"/>
        <v>0</v>
      </c>
    </row>
    <row r="72" spans="2:8" s="7" customFormat="1" x14ac:dyDescent="0.15">
      <c r="B72" s="53" t="s">
        <v>36</v>
      </c>
      <c r="C72" s="51">
        <v>0</v>
      </c>
      <c r="D72" s="52">
        <v>0</v>
      </c>
      <c r="E72" s="19">
        <f t="shared" si="20"/>
        <v>0</v>
      </c>
      <c r="F72" s="51">
        <v>0</v>
      </c>
      <c r="G72" s="52">
        <v>0</v>
      </c>
      <c r="H72" s="19">
        <f t="shared" si="21"/>
        <v>0</v>
      </c>
    </row>
    <row r="73" spans="2:8" s="7" customFormat="1" x14ac:dyDescent="0.15">
      <c r="B73" s="53" t="s">
        <v>36</v>
      </c>
      <c r="C73" s="51">
        <v>0</v>
      </c>
      <c r="D73" s="52">
        <v>0</v>
      </c>
      <c r="E73" s="19">
        <f t="shared" si="18"/>
        <v>0</v>
      </c>
      <c r="F73" s="51">
        <v>0</v>
      </c>
      <c r="G73" s="52">
        <v>0</v>
      </c>
      <c r="H73" s="19">
        <f t="shared" si="19"/>
        <v>0</v>
      </c>
    </row>
    <row r="74" spans="2:8" s="7" customFormat="1" x14ac:dyDescent="0.15">
      <c r="B74" s="53" t="s">
        <v>36</v>
      </c>
      <c r="C74" s="51">
        <v>0</v>
      </c>
      <c r="D74" s="52">
        <v>0</v>
      </c>
      <c r="E74" s="19">
        <f t="shared" si="18"/>
        <v>0</v>
      </c>
      <c r="F74" s="51">
        <v>0</v>
      </c>
      <c r="G74" s="52">
        <v>0</v>
      </c>
      <c r="H74" s="19">
        <f t="shared" si="19"/>
        <v>0</v>
      </c>
    </row>
    <row r="75" spans="2:8" x14ac:dyDescent="0.15">
      <c r="B75" s="54" t="s">
        <v>36</v>
      </c>
      <c r="C75" s="55">
        <v>0</v>
      </c>
      <c r="D75" s="56">
        <v>0</v>
      </c>
      <c r="E75" s="20">
        <f t="shared" si="18"/>
        <v>0</v>
      </c>
      <c r="F75" s="55">
        <v>0</v>
      </c>
      <c r="G75" s="56">
        <v>0</v>
      </c>
      <c r="H75" s="20">
        <f t="shared" si="19"/>
        <v>0</v>
      </c>
    </row>
    <row r="76" spans="2:8" s="7" customFormat="1" x14ac:dyDescent="0.15">
      <c r="B76" s="15" t="s">
        <v>7</v>
      </c>
      <c r="C76" s="37">
        <f>SUM(C66:C75)</f>
        <v>0</v>
      </c>
      <c r="D76" s="38">
        <f>SUM(D66:D75)</f>
        <v>0</v>
      </c>
      <c r="E76" s="25">
        <f>SUM(E66:E75)</f>
        <v>0</v>
      </c>
      <c r="F76" s="37">
        <f>SUM(F66:F75)</f>
        <v>0</v>
      </c>
      <c r="G76" s="46">
        <f t="shared" ref="G76" si="22">SUM(G66:G75)</f>
        <v>0</v>
      </c>
      <c r="H76" s="25">
        <f t="shared" ref="H76" si="23">SUM(H66:H75)</f>
        <v>0</v>
      </c>
    </row>
    <row r="77" spans="2:8" s="3" customFormat="1" ht="11" x14ac:dyDescent="0.15">
      <c r="B77" s="41"/>
      <c r="C77" s="42"/>
      <c r="D77" s="43"/>
      <c r="E77" s="44"/>
      <c r="F77" s="42"/>
      <c r="G77" s="43"/>
      <c r="H77" s="44"/>
    </row>
    <row r="78" spans="2:8" s="7" customFormat="1" x14ac:dyDescent="0.15">
      <c r="B78" s="58" t="s">
        <v>39</v>
      </c>
      <c r="C78" s="63">
        <f t="shared" ref="C78:H78" si="24">C27+C35+C43+C56+C63+C76</f>
        <v>0</v>
      </c>
      <c r="D78" s="64">
        <f t="shared" si="24"/>
        <v>0</v>
      </c>
      <c r="E78" s="65">
        <f t="shared" si="24"/>
        <v>0</v>
      </c>
      <c r="F78" s="63">
        <f t="shared" si="24"/>
        <v>0</v>
      </c>
      <c r="G78" s="64">
        <f t="shared" si="24"/>
        <v>0</v>
      </c>
      <c r="H78" s="65">
        <f t="shared" si="24"/>
        <v>0</v>
      </c>
    </row>
    <row r="79" spans="2:8" s="7" customFormat="1" ht="14" thickBot="1" x14ac:dyDescent="0.2">
      <c r="B79" s="59" t="s">
        <v>38</v>
      </c>
      <c r="C79" s="60">
        <f>IFERROR(C78/E78,0)</f>
        <v>0</v>
      </c>
      <c r="D79" s="61">
        <f>IFERROR(D78/E78,0)</f>
        <v>0</v>
      </c>
      <c r="E79" s="62">
        <f>C79+D79</f>
        <v>0</v>
      </c>
      <c r="F79" s="60">
        <f>IFERROR(F78/H78,0)</f>
        <v>0</v>
      </c>
      <c r="G79" s="61">
        <f>IFERROR(G78/H78,0)</f>
        <v>0</v>
      </c>
      <c r="H79" s="62">
        <f>F79+G79</f>
        <v>0</v>
      </c>
    </row>
    <row r="80" spans="2:8" s="40" customFormat="1" ht="14" thickBot="1" x14ac:dyDescent="0.2">
      <c r="B80" s="47"/>
      <c r="C80" s="95" t="str">
        <f>IF(C78&lt;=D78,"","50% training expenses Match NOT MET")</f>
        <v/>
      </c>
      <c r="D80" s="95"/>
      <c r="E80" s="95"/>
      <c r="F80" s="95" t="str">
        <f>IF(F78&lt;=G78,"","50% training expenses Match NOT MET")</f>
        <v/>
      </c>
      <c r="G80" s="95"/>
      <c r="H80" s="95"/>
    </row>
    <row r="81" spans="2:8" ht="14" thickBot="1" x14ac:dyDescent="0.2">
      <c r="B81" s="90" t="str">
        <f>IF(F78&gt;49999,"(Reimbursable amount exceeds allowable value) INVOICE AMOUNT -","Invoice Amount")</f>
        <v>Invoice Amount</v>
      </c>
      <c r="C81" s="91"/>
      <c r="D81" s="91"/>
      <c r="E81" s="91"/>
      <c r="F81" s="92">
        <f>IF(F78&gt;49999,49999,F78)</f>
        <v>0</v>
      </c>
      <c r="G81" s="93"/>
      <c r="H81" s="94"/>
    </row>
    <row r="83" spans="2:8" x14ac:dyDescent="0.15">
      <c r="B83" s="22"/>
    </row>
  </sheetData>
  <sheetProtection algorithmName="SHA-512" hashValue="z7s7hjqo5wSC380sEaGQWcCO1I2Bh3O+7qXN57gaoKx1jEG/44j1xFjsLa0dlvkFzg8DEFXVlI56+atZ/HO8pw==" saltValue="4XGzFnqzO0EOedZKkeNCsw==" spinCount="100000" sheet="1" objects="1" scenarios="1"/>
  <mergeCells count="39">
    <mergeCell ref="C37:E37"/>
    <mergeCell ref="F37:H37"/>
    <mergeCell ref="C57:E57"/>
    <mergeCell ref="F57:H57"/>
    <mergeCell ref="C45:E45"/>
    <mergeCell ref="F45:H45"/>
    <mergeCell ref="C26:E26"/>
    <mergeCell ref="F26:H26"/>
    <mergeCell ref="C23:E23"/>
    <mergeCell ref="F23:H23"/>
    <mergeCell ref="B8:B9"/>
    <mergeCell ref="C25:H25"/>
    <mergeCell ref="C29:E29"/>
    <mergeCell ref="F29:H29"/>
    <mergeCell ref="C36:E36"/>
    <mergeCell ref="F36:H36"/>
    <mergeCell ref="C28:E28"/>
    <mergeCell ref="F28:H28"/>
    <mergeCell ref="B81:E81"/>
    <mergeCell ref="F81:H81"/>
    <mergeCell ref="C80:E80"/>
    <mergeCell ref="F80:H80"/>
    <mergeCell ref="C44:E44"/>
    <mergeCell ref="F44:H44"/>
    <mergeCell ref="C65:E65"/>
    <mergeCell ref="F65:H65"/>
    <mergeCell ref="C64:E64"/>
    <mergeCell ref="F64:H64"/>
    <mergeCell ref="C58:E58"/>
    <mergeCell ref="F58:H58"/>
    <mergeCell ref="F1:H1"/>
    <mergeCell ref="F8:H8"/>
    <mergeCell ref="F11:H11"/>
    <mergeCell ref="C8:E8"/>
    <mergeCell ref="C11:E11"/>
    <mergeCell ref="C10:E10"/>
    <mergeCell ref="F10:H10"/>
    <mergeCell ref="C3:H3"/>
    <mergeCell ref="C5:H5"/>
  </mergeCells>
  <phoneticPr fontId="0" type="noConversion"/>
  <conditionalFormatting sqref="B9:H80">
    <cfRule type="expression" dxfId="1" priority="18">
      <formula>$B9="."</formula>
    </cfRule>
  </conditionalFormatting>
  <conditionalFormatting sqref="C9:D80 F9:G80">
    <cfRule type="expression" dxfId="0" priority="5">
      <formula>AND($B9=".",C9&lt;&gt;0)</formula>
    </cfRule>
  </conditionalFormatting>
  <printOptions horizontalCentered="1"/>
  <pageMargins left="0.25" right="0.17" top="0.64" bottom="0.53" header="0.28000000000000003" footer="0.24"/>
  <pageSetup scale="71" fitToWidth="0" orientation="portrait" r:id="rId1"/>
  <headerFooter alignWithMargins="0">
    <oddHeader>&amp;C&amp;"Arial,Bold"&amp;12San Diego Workforce Partnership</oddHeader>
    <oddFooter>&amp;L&amp;D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</vt:lpstr>
      <vt:lpstr>Detail</vt:lpstr>
      <vt:lpstr>Detail!Print_Area</vt:lpstr>
      <vt:lpstr>Detail!Print_Titles</vt:lpstr>
    </vt:vector>
  </TitlesOfParts>
  <Company>San Diego Workforce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Jennifer Lehner</cp:lastModifiedBy>
  <cp:lastPrinted>2018-03-28T19:29:32Z</cp:lastPrinted>
  <dcterms:created xsi:type="dcterms:W3CDTF">2005-05-31T16:58:08Z</dcterms:created>
  <dcterms:modified xsi:type="dcterms:W3CDTF">2018-03-28T19:41:05Z</dcterms:modified>
</cp:coreProperties>
</file>