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F:\Desktop\ETPL\Brooke\"/>
    </mc:Choice>
  </mc:AlternateContent>
  <bookViews>
    <workbookView xWindow="0" yWindow="0" windowWidth="28800" windowHeight="12150" activeTab="1"/>
  </bookViews>
  <sheets>
    <sheet name="San Diego ETPL List" sheetId="3" r:id="rId1"/>
    <sheet name="Approved Programs" sheetId="2" r:id="rId2"/>
    <sheet name="Free of Charge Training Program" sheetId="4" r:id="rId3"/>
    <sheet name="ID-HID" sheetId="7" r:id="rId4"/>
  </sheets>
  <externalReferences>
    <externalReference r:id="rId5"/>
  </externalReferences>
  <definedNames>
    <definedName name="_xlnm._FilterDatabase" localSheetId="1" hidden="1">'Approved Programs'!$B$2:$R$181</definedName>
    <definedName name="_xlnm.Print_Titles" localSheetId="1">'Approved Programs'!$1:$2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K3" i="2" l="1"/>
</calcChain>
</file>

<file path=xl/sharedStrings.xml><?xml version="1.0" encoding="utf-8"?>
<sst xmlns="http://schemas.openxmlformats.org/spreadsheetml/2006/main" count="2848" uniqueCount="948">
  <si>
    <t>Advanced Training Associates</t>
  </si>
  <si>
    <t>Blue Star Learning</t>
  </si>
  <si>
    <t>California Career School</t>
  </si>
  <si>
    <t>California Institute of Arts &amp; Technology</t>
  </si>
  <si>
    <t>California Medical College</t>
  </si>
  <si>
    <t>California State University San Marcos Extended Learning</t>
  </si>
  <si>
    <t>California Technical Academy - Main Campus</t>
  </si>
  <si>
    <t>Center for Employment Training</t>
  </si>
  <si>
    <t>Comprehensive Training Systems</t>
  </si>
  <si>
    <t>Concorde Career College</t>
  </si>
  <si>
    <t>Escondido Adult School</t>
  </si>
  <si>
    <t>Healing Hands School of Holistic Health - Escondido</t>
  </si>
  <si>
    <t>International College of Holistic Studies</t>
  </si>
  <si>
    <t>MiraCosta Community College</t>
  </si>
  <si>
    <t>Pima Medical Institute</t>
  </si>
  <si>
    <t>Professional Dental Enterpises (PDE)</t>
  </si>
  <si>
    <t>San Diego Continuing Education Employee Training Insititute</t>
  </si>
  <si>
    <t>SDSU College of Extended Studies</t>
  </si>
  <si>
    <t>Summit College</t>
  </si>
  <si>
    <t>Sweetwater Union High School District, Division of Adult Edu</t>
  </si>
  <si>
    <t>UCSD Extended Studies</t>
  </si>
  <si>
    <t>University of Redlands</t>
  </si>
  <si>
    <t>University of San Diego Paralegal Program</t>
  </si>
  <si>
    <t>Western Truck School</t>
  </si>
  <si>
    <t>Provider Name</t>
  </si>
  <si>
    <t>Program Name</t>
  </si>
  <si>
    <t>49-9021</t>
  </si>
  <si>
    <t>Engineering Technician</t>
  </si>
  <si>
    <t>Electrician</t>
  </si>
  <si>
    <t>47-2111</t>
  </si>
  <si>
    <t>HVAC/R - Heating, Air Conditioning, Refrigeration Technology/Technician</t>
  </si>
  <si>
    <t>15-1132</t>
  </si>
  <si>
    <t>15-1134</t>
  </si>
  <si>
    <t>15-1142</t>
  </si>
  <si>
    <t>15-1133</t>
  </si>
  <si>
    <t>C/C++ Programming</t>
  </si>
  <si>
    <t>C# Programming</t>
  </si>
  <si>
    <t>Embedded Computer Engineering</t>
  </si>
  <si>
    <t>13-1161</t>
  </si>
  <si>
    <t>Professional Certificate in Meeting and Event Planning</t>
  </si>
  <si>
    <t>13-1121</t>
  </si>
  <si>
    <t>Digital Media Content Creation</t>
  </si>
  <si>
    <t>27-4021</t>
  </si>
  <si>
    <t>University of San Diego, Professional &amp; Continuing Education</t>
  </si>
  <si>
    <t>Certificate in Strategic Online Marketing</t>
  </si>
  <si>
    <t>Certificate in Event Management</t>
  </si>
  <si>
    <t>31-9091</t>
  </si>
  <si>
    <t>CNA and CHHA</t>
  </si>
  <si>
    <t>31-1014</t>
  </si>
  <si>
    <t>Nurse Assistant and Home Health Aide and EKG Technician</t>
  </si>
  <si>
    <t>29-2052</t>
  </si>
  <si>
    <t>Pharmacy Technician</t>
  </si>
  <si>
    <t>29-2012</t>
  </si>
  <si>
    <t>Medical Assistant-Lab Technician</t>
  </si>
  <si>
    <t>Dental Assistant</t>
  </si>
  <si>
    <t>Vocational Nurse</t>
  </si>
  <si>
    <t>29-2061</t>
  </si>
  <si>
    <t>31-9097</t>
  </si>
  <si>
    <t>Certified Nurse Assistant</t>
  </si>
  <si>
    <t>Pharmacy Technician Program - ONLINE</t>
  </si>
  <si>
    <t>Phlebotomy Technician Training Program</t>
  </si>
  <si>
    <t>Dental Assisting</t>
  </si>
  <si>
    <t>Veterinary Assistant</t>
  </si>
  <si>
    <t>Teaching English as a Second Language (TESL/TEFL)</t>
  </si>
  <si>
    <t>27-3091</t>
  </si>
  <si>
    <t>Fiber Optics for Professionals</t>
  </si>
  <si>
    <t>49-9052</t>
  </si>
  <si>
    <t>Telecommunications Installation and Service Technology</t>
  </si>
  <si>
    <t>A+ Computer Service Technician &amp; Network+ Professional</t>
  </si>
  <si>
    <t>15-1152</t>
  </si>
  <si>
    <t>COMPTIA A+</t>
  </si>
  <si>
    <t>COMPTIA, A+, NETWORK+, SECURITY+, CHFI, CISSP, AND CCNA CERTIFICATION</t>
  </si>
  <si>
    <t>15-1143</t>
  </si>
  <si>
    <t>Certificate as Cisco Certified Network Associate (CCNA)</t>
  </si>
  <si>
    <t>Certificate as Computer Technician</t>
  </si>
  <si>
    <t>Certificate as Networking Security Technician (CNST)</t>
  </si>
  <si>
    <t>A+ Certification Training (Vouchers Included)</t>
  </si>
  <si>
    <t>A+, Network+, Security+ (Voucher Included) CompTIA Certification Training</t>
  </si>
  <si>
    <t>15-1122</t>
  </si>
  <si>
    <t>UNIX System Administration</t>
  </si>
  <si>
    <t>Lean Six Sigma Green Belt (Exam Cost Included)</t>
  </si>
  <si>
    <t>43-5061</t>
  </si>
  <si>
    <t>Professional Certificate in Lean Enterprise</t>
  </si>
  <si>
    <t>Purchasing, Logistics and Supply Chain Management Certificate</t>
  </si>
  <si>
    <t>Project Management Certificate</t>
  </si>
  <si>
    <t>Professional Certificate in Project Management</t>
  </si>
  <si>
    <t>Professional Certificate in Project Management Online</t>
  </si>
  <si>
    <t>Certificate in Project Management</t>
  </si>
  <si>
    <t>23-2011</t>
  </si>
  <si>
    <t>ABA Approved Paralegal Studies</t>
  </si>
  <si>
    <t>ABA Approved Paralegal Program</t>
  </si>
  <si>
    <t>11-1021</t>
  </si>
  <si>
    <t>Professional Certificate in Human Resource Management</t>
  </si>
  <si>
    <t>Human Resources Management</t>
  </si>
  <si>
    <t>Building Maintenance Technician</t>
  </si>
  <si>
    <t>49-9071</t>
  </si>
  <si>
    <t>Professional Certificate in Construction Practices</t>
  </si>
  <si>
    <t>Building Maintenance and Repair</t>
  </si>
  <si>
    <t>13-2011</t>
  </si>
  <si>
    <t>Accounting</t>
  </si>
  <si>
    <t>Finance</t>
  </si>
  <si>
    <t>Holistic Health Practitioner</t>
  </si>
  <si>
    <t>Massage Therapy Program</t>
  </si>
  <si>
    <t>31-9011</t>
  </si>
  <si>
    <t>Massage Therapy</t>
  </si>
  <si>
    <t>Computer Numerical Control (CNC) Operation</t>
  </si>
  <si>
    <t>51-4011</t>
  </si>
  <si>
    <t>Basic Manufacturing Techniques</t>
  </si>
  <si>
    <t>51-4041</t>
  </si>
  <si>
    <t>Manufacturing Machinist Certificate</t>
  </si>
  <si>
    <t>53-3032</t>
  </si>
  <si>
    <t>Commercial Truck Driver</t>
  </si>
  <si>
    <t>United Truck and Car Driving School</t>
  </si>
  <si>
    <t>Class A Truck Driver Training</t>
  </si>
  <si>
    <t>Class A/P Truck and Bus Driving</t>
  </si>
  <si>
    <t>53-3021</t>
  </si>
  <si>
    <t>Class B/P Truck and Bus Driving</t>
  </si>
  <si>
    <t>Class A Commercial Driver Program</t>
  </si>
  <si>
    <t>Class A Master Commercial Driver Program</t>
  </si>
  <si>
    <t>Class A or B Specialized/Refresher/Cont Ed Commercial Driver Training</t>
  </si>
  <si>
    <t>Class A/P Combined Commercial Driver Program</t>
  </si>
  <si>
    <t>Forklift Certification</t>
  </si>
  <si>
    <t>21-1011</t>
  </si>
  <si>
    <t>cadteacher.com</t>
  </si>
  <si>
    <t>Architectural CAD Technology Certificate</t>
  </si>
  <si>
    <t>Architectural CAD Technology Certificate - Online</t>
  </si>
  <si>
    <t>Architectural CAD/BIM Technology Certificate</t>
  </si>
  <si>
    <t>Architectural CAD/BIM Technology Certificate - Online</t>
  </si>
  <si>
    <t>BIM Technology Certificate</t>
  </si>
  <si>
    <t>BIM Technology Certificate - Online</t>
  </si>
  <si>
    <t>Certificate in Application Development (CAD)</t>
  </si>
  <si>
    <t>29-9011</t>
  </si>
  <si>
    <t>Professional Certificate in Grant Writing</t>
  </si>
  <si>
    <t>Certificate in Nonprofit Management</t>
  </si>
  <si>
    <t>43-5011</t>
  </si>
  <si>
    <t>27-3042</t>
  </si>
  <si>
    <t>Technical Communication</t>
  </si>
  <si>
    <t>CPC Certified Medical Administrative Assistant with Medical Billing and Coding</t>
  </si>
  <si>
    <t>43-6013</t>
  </si>
  <si>
    <t>Medical Office Administration</t>
  </si>
  <si>
    <t>Medical Administrative</t>
  </si>
  <si>
    <t>Medical Assistant</t>
  </si>
  <si>
    <t>31-9092</t>
  </si>
  <si>
    <t>Medical Billing and Coding</t>
  </si>
  <si>
    <t>29-2071</t>
  </si>
  <si>
    <t>CBCS Certified Medical Administrative Assistant with Medical Billing and Coding</t>
  </si>
  <si>
    <t>Professional Medical Coding and Billing with Applied PCS</t>
  </si>
  <si>
    <t>19-1042</t>
  </si>
  <si>
    <t>Healthcare Information Technology</t>
  </si>
  <si>
    <t>Clinical Trials Design and Management</t>
  </si>
  <si>
    <t>Business Office Applications Specialist - MOS</t>
  </si>
  <si>
    <t>11-3061</t>
  </si>
  <si>
    <t>11-9199</t>
  </si>
  <si>
    <t>11-3121</t>
  </si>
  <si>
    <t>11-9041</t>
  </si>
  <si>
    <t>11-9151</t>
  </si>
  <si>
    <t>11-9121</t>
  </si>
  <si>
    <t>N/A</t>
  </si>
  <si>
    <t>0174</t>
  </si>
  <si>
    <t>0759</t>
  </si>
  <si>
    <t>MIP Vendor ID</t>
  </si>
  <si>
    <t>Program Costs</t>
  </si>
  <si>
    <t>Professional Massage Therapy</t>
  </si>
  <si>
    <t>San Diego Approved Training Provider School</t>
  </si>
  <si>
    <t>Accredited</t>
  </si>
  <si>
    <t>Focus</t>
  </si>
  <si>
    <t>Not Approved Programs</t>
  </si>
  <si>
    <t>Address</t>
  </si>
  <si>
    <t>Attention</t>
  </si>
  <si>
    <t>Email / Phone</t>
  </si>
  <si>
    <t>Institution Area</t>
  </si>
  <si>
    <t>Yes</t>
  </si>
  <si>
    <t>Varied</t>
  </si>
  <si>
    <t>1810 Gillespie Way Suite #104 El Cajon, CA 92020</t>
  </si>
  <si>
    <t>Valerie Phillips</t>
  </si>
  <si>
    <t>vphillips@advancedtraining.edu</t>
  </si>
  <si>
    <t>San Diego County</t>
  </si>
  <si>
    <t>Provisional</t>
  </si>
  <si>
    <t>6910A Miramar Road San Diego Suite 206, CA 92121</t>
  </si>
  <si>
    <t>Nimesh Shah</t>
  </si>
  <si>
    <t>nimesh.shah@bluestarlearning.com</t>
  </si>
  <si>
    <t>Brandman University</t>
  </si>
  <si>
    <t>16355 Laguna Canyon Road Irvine, CA 92618</t>
  </si>
  <si>
    <t>Carol Howard</t>
  </si>
  <si>
    <t>choward@brandman.edu</t>
  </si>
  <si>
    <t>Orange County (OC)</t>
  </si>
  <si>
    <t>1100 Technology Circle, Suite D Anaheim, CA 92805</t>
  </si>
  <si>
    <t>Marcelle Gerard</t>
  </si>
  <si>
    <t>Marcelle.Gerard@californiacareerschool.edu</t>
  </si>
  <si>
    <t>Orange County</t>
  </si>
  <si>
    <t>2820 Camino Del Rio San Diego Suite 100, CA 92108</t>
  </si>
  <si>
    <t>Claire Park</t>
  </si>
  <si>
    <t>claire@ciat.edu</t>
  </si>
  <si>
    <t>Medical</t>
  </si>
  <si>
    <t>7851 Mission Center Court Suite 326 San Diego, CA 92108</t>
  </si>
  <si>
    <t>Ronald Bendelstein</t>
  </si>
  <si>
    <t>rbendelstein@yahoo.com</t>
  </si>
  <si>
    <t>333 S. Twin Oaks Valley Road San Marcos, CA 92096</t>
  </si>
  <si>
    <t>Extended Learning Finance Dept</t>
  </si>
  <si>
    <t>el@csusm.edu</t>
  </si>
  <si>
    <t>1285 Columbia Ave. Riverside, CA 92507</t>
  </si>
  <si>
    <t>Julie@CTA.edu</t>
  </si>
  <si>
    <t>Riverside County</t>
  </si>
  <si>
    <t>Green Building Construction Skills; Welding Fabrication</t>
  </si>
  <si>
    <t>4153 Market St. Suite C San Diego, CA 92102</t>
  </si>
  <si>
    <t>Dora Mendivil-Angulo</t>
  </si>
  <si>
    <t>doram@cet2000.org</t>
  </si>
  <si>
    <t>Santa Clara / San Diego County</t>
  </si>
  <si>
    <t>497 11th St., Suite 4 Imperial Beach, CA 91932</t>
  </si>
  <si>
    <t>Linda Blair Forth</t>
  </si>
  <si>
    <t>linda@CTSjobs.org</t>
  </si>
  <si>
    <t>12951 Euclid Street Garden Grove, CA 92840</t>
  </si>
  <si>
    <t>JJErickson@concorde.edu</t>
  </si>
  <si>
    <t>Orange County / San Diego</t>
  </si>
  <si>
    <t>220 W Crest St, Escondido, CA 92025</t>
  </si>
  <si>
    <t>125 W. Mission Suite 212 Escondido, CA 92025</t>
  </si>
  <si>
    <t>1500 State Street San Diego, CA 92101</t>
  </si>
  <si>
    <t>Kieu L. Vo</t>
  </si>
  <si>
    <t>Joel.p@icohs.edu</t>
  </si>
  <si>
    <t>1 Barnard Drive Oceanside, CA 92056</t>
  </si>
  <si>
    <t>Christine Amely</t>
  </si>
  <si>
    <t xml:space="preserve">camely@miracosta.edu </t>
  </si>
  <si>
    <t>Program Costs to be reviewed by San Diego</t>
  </si>
  <si>
    <t>780 Bay Blvd Chula Vista, CA 91910</t>
  </si>
  <si>
    <t>Marie DeFede</t>
  </si>
  <si>
    <t>No</t>
  </si>
  <si>
    <t>Dental</t>
  </si>
  <si>
    <t>3251 Adams Ave. Ste. A San Diego, CA 92116</t>
  </si>
  <si>
    <t>Linda Hughes</t>
  </si>
  <si>
    <t>PDE.Linda@yahoo.com</t>
  </si>
  <si>
    <t>4343 Ocean View Blvd Room 109 San Diego, CA 92113</t>
  </si>
  <si>
    <t>emarin@sandiego.edu</t>
  </si>
  <si>
    <t>5250 Campanile Drive Room 2503 San Diego, CA 92182</t>
  </si>
  <si>
    <t>Christine Timbol</t>
  </si>
  <si>
    <t>extended.std@sdsu.edu</t>
  </si>
  <si>
    <t>Welding; Welding / Basic</t>
  </si>
  <si>
    <t>851 S. Cooley Dr. Colton, CA 92324</t>
  </si>
  <si>
    <t>gaylene.jones@summitcollege.edu</t>
  </si>
  <si>
    <t>San Bernardino County</t>
  </si>
  <si>
    <t>9500 Gilman Dr., Dept 0176H La Jolla, CA 92093</t>
  </si>
  <si>
    <t>dmcauliffe@ucsd.edu</t>
  </si>
  <si>
    <t>United Truck Driving School</t>
  </si>
  <si>
    <t>Transportation</t>
  </si>
  <si>
    <t>2425 Camino Del Rio South Suite 250 San Diego, CA 92108</t>
  </si>
  <si>
    <t>Cindy Stullich</t>
  </si>
  <si>
    <t>utds@msn.com</t>
  </si>
  <si>
    <t>1200 E. Colton Redlands, CA 92373</t>
  </si>
  <si>
    <t>Bridgett Gloudeman</t>
  </si>
  <si>
    <t>5998 Alcala Park Barcelona 204 San Diego, CA 92110</t>
  </si>
  <si>
    <t>Tara Murphy</t>
  </si>
  <si>
    <t>University of San Diego Professional &amp; Cotinuing Education</t>
  </si>
  <si>
    <t>Vista Adult School</t>
  </si>
  <si>
    <t>510 Sunset Drive Vista, CA 92081</t>
  </si>
  <si>
    <t>Kathy Figueroa</t>
  </si>
  <si>
    <t>kathyfigueroa@vistausd.org</t>
  </si>
  <si>
    <t>P.O.Box 980393 W. Sacramento, CA 95798</t>
  </si>
  <si>
    <t>Mary Haggerty</t>
  </si>
  <si>
    <t>sean@westerntruckschool.com</t>
  </si>
  <si>
    <t>Sacramento County</t>
  </si>
  <si>
    <t>Associated of Applied Science Medical Assistant</t>
  </si>
  <si>
    <t>Information Systems Technology</t>
  </si>
  <si>
    <t>15-1151</t>
  </si>
  <si>
    <t>COMPTIA SECURITY+</t>
  </si>
  <si>
    <t>CCNAX</t>
  </si>
  <si>
    <t>15-1121</t>
  </si>
  <si>
    <t>Microsoft System Center Configuration Manager Cert</t>
  </si>
  <si>
    <t>SQL Server Solutions Associate</t>
  </si>
  <si>
    <t>Windows Server 2012 Solutions Associate Certification</t>
  </si>
  <si>
    <t>Certificate in Website Design</t>
  </si>
  <si>
    <t>Certified Wedding Planner with Internship</t>
  </si>
  <si>
    <t>Clinical Medical Technician with Externship</t>
  </si>
  <si>
    <t>Electronic Health Records Management with Medical Terminology (CEHRS exam)</t>
  </si>
  <si>
    <t>Lean Six Sigma Green Belt and Black Belt (Exam Cost Included)</t>
  </si>
  <si>
    <t>Medical Assistant Training Program</t>
  </si>
  <si>
    <t>Pharmacy Technician With Externship (exam voucher included)</t>
  </si>
  <si>
    <t>Project Management Professional (PMP) Exam Preparation</t>
  </si>
  <si>
    <t>Six Sigma Black Belt (with exam)</t>
  </si>
  <si>
    <t>25-2021</t>
  </si>
  <si>
    <t>Business Office Applications Specialist and Medical Front Office</t>
  </si>
  <si>
    <t>Truck Driver</t>
  </si>
  <si>
    <t>Surgical Technology</t>
  </si>
  <si>
    <t>29-2055</t>
  </si>
  <si>
    <t>Animal Care Specialties</t>
  </si>
  <si>
    <t>29-2056</t>
  </si>
  <si>
    <t>Electronic Health Records Systems Technician</t>
  </si>
  <si>
    <t>Home Health Aide</t>
  </si>
  <si>
    <t>Introduction to Computer Aided Drafting</t>
  </si>
  <si>
    <t>Medical Assistant Pathway</t>
  </si>
  <si>
    <t>Medical Assistant, Administrative</t>
  </si>
  <si>
    <t>Medical Assistant, Clinical</t>
  </si>
  <si>
    <t>Alcohol &amp; Drug Counselor Training</t>
  </si>
  <si>
    <t>17-2199</t>
  </si>
  <si>
    <t>Facility Management</t>
  </si>
  <si>
    <t>Machinist Technology Training</t>
  </si>
  <si>
    <t>Optical Assistant</t>
  </si>
  <si>
    <t>29-2081</t>
  </si>
  <si>
    <t>Administrative Dental Assistant - online certificate program</t>
  </si>
  <si>
    <t>Medical Administrative Assistant with EHR</t>
  </si>
  <si>
    <t>Medical Office Manager</t>
  </si>
  <si>
    <t>Accounting Manager Online</t>
  </si>
  <si>
    <t>Clinical Medical Assistant Professional Certificate Program</t>
  </si>
  <si>
    <t>Professional Certificate in Civil Sitework Construction</t>
  </si>
  <si>
    <t>Professional Certificate in Construction Estimating</t>
  </si>
  <si>
    <t>Sweetwater Union High School District-Division of Adult Ed</t>
  </si>
  <si>
    <t>Mary Alvarado</t>
  </si>
  <si>
    <t>mary.alvarado@sweetwaterschools.org</t>
  </si>
  <si>
    <t>461 Moss Street Chula Vista, CA 91911</t>
  </si>
  <si>
    <t>35-1011</t>
  </si>
  <si>
    <t>Culinary Arts - Professional Chef</t>
  </si>
  <si>
    <t>Medical Assistant - Administrative</t>
  </si>
  <si>
    <t>School Bus Driver</t>
  </si>
  <si>
    <t>53-3022</t>
  </si>
  <si>
    <t>Medical Coding</t>
  </si>
  <si>
    <t>Safety Specialist</t>
  </si>
  <si>
    <t xml:space="preserve">Certificate in Six Sigma Black Belt </t>
  </si>
  <si>
    <t xml:space="preserve">Certificate in Six Sigma Green Belt </t>
  </si>
  <si>
    <t>Advanced Tractor Trailer Operator</t>
  </si>
  <si>
    <t>Class A Commercial Driver Extended Program</t>
  </si>
  <si>
    <t>Class B/P Combined &amp; Continuing Education Program</t>
  </si>
  <si>
    <t>Class P Passenger Commercial Driver Program</t>
  </si>
  <si>
    <t>A+, Comp TIA, Information Technology</t>
  </si>
  <si>
    <t>Culinary Arts</t>
  </si>
  <si>
    <t>Information Technology Technician</t>
  </si>
  <si>
    <t>11-3021</t>
  </si>
  <si>
    <t>N+ Certification Preparation Course</t>
  </si>
  <si>
    <t xml:space="preserve">Phlebotomy Technician </t>
  </si>
  <si>
    <t>S+ Certification Preparation Course</t>
  </si>
  <si>
    <t>13-1111</t>
  </si>
  <si>
    <t>CalJOBS Vendor ID</t>
  </si>
  <si>
    <t>Training Provider School</t>
  </si>
  <si>
    <t>SOC</t>
  </si>
  <si>
    <t>Program</t>
  </si>
  <si>
    <t>Student could earn</t>
  </si>
  <si>
    <t>Website</t>
  </si>
  <si>
    <t>San Diego Continuing Education</t>
  </si>
  <si>
    <t>HVAC Maintenance Worker</t>
  </si>
  <si>
    <t>$17.00/hour</t>
  </si>
  <si>
    <t>Lisa Munoz</t>
  </si>
  <si>
    <t>lmunoz@sdccd.edu</t>
  </si>
  <si>
    <t>San Diego</t>
  </si>
  <si>
    <t>http://www.sdce.edu/job-training/</t>
  </si>
  <si>
    <t>Auto Service Technician</t>
  </si>
  <si>
    <t>$20.00/hour</t>
  </si>
  <si>
    <t>Auto Body Technician Helper</t>
  </si>
  <si>
    <t>$12.00/hour</t>
  </si>
  <si>
    <t>Auto Body Painter Helper</t>
  </si>
  <si>
    <t>$15.00/hour</t>
  </si>
  <si>
    <t>Office Clerk</t>
  </si>
  <si>
    <t>$14.65/hour</t>
  </si>
  <si>
    <t>Office Assistant</t>
  </si>
  <si>
    <t>$13.78/hour</t>
  </si>
  <si>
    <t>Accounting - Tax Preparation</t>
  </si>
  <si>
    <t>$15.88/hour</t>
  </si>
  <si>
    <t>Structural Welder</t>
  </si>
  <si>
    <t>$19.00/hour</t>
  </si>
  <si>
    <t>Pipe Welder</t>
  </si>
  <si>
    <t>Plumber Helper</t>
  </si>
  <si>
    <t>$14.00/hour</t>
  </si>
  <si>
    <t>Personal &amp; Home Care Aide</t>
  </si>
  <si>
    <t>$21,290-$45,030 per year</t>
  </si>
  <si>
    <t>Nursing Assistant</t>
  </si>
  <si>
    <t>Network Support Specialist</t>
  </si>
  <si>
    <t>$34.00/hour</t>
  </si>
  <si>
    <t>Web Developer</t>
  </si>
  <si>
    <t>Software Developer</t>
  </si>
  <si>
    <t>$36.00/hour</t>
  </si>
  <si>
    <t>Computer Support Specialist</t>
  </si>
  <si>
    <t>$27.00/hour</t>
  </si>
  <si>
    <t>Database Administrator</t>
  </si>
  <si>
    <t>$45.00/hour</t>
  </si>
  <si>
    <t>Project Manager</t>
  </si>
  <si>
    <t>$30.00/hour</t>
  </si>
  <si>
    <t>Small Business Owner</t>
  </si>
  <si>
    <t>$25.63/hour</t>
  </si>
  <si>
    <t>Pre-School Assistant</t>
  </si>
  <si>
    <t>After-School Aide</t>
  </si>
  <si>
    <t>Chef or Head Cook</t>
  </si>
  <si>
    <t>$27.03/hour</t>
  </si>
  <si>
    <t>Restaurant Cook</t>
  </si>
  <si>
    <t>$13.33/hour</t>
  </si>
  <si>
    <t>Certified Personal Chef</t>
  </si>
  <si>
    <t>$29.09/hour</t>
  </si>
  <si>
    <t>First Line Supervisor</t>
  </si>
  <si>
    <t>$17.45/hour</t>
  </si>
  <si>
    <t>Baker</t>
  </si>
  <si>
    <t>$14.52/hour</t>
  </si>
  <si>
    <t>Electronic Technician</t>
  </si>
  <si>
    <t>$26.00/hour</t>
  </si>
  <si>
    <t>Alteration Experts</t>
  </si>
  <si>
    <t>$19.23/hour</t>
  </si>
  <si>
    <t>Seamstress (Casino)</t>
  </si>
  <si>
    <t>$16.35/hour</t>
  </si>
  <si>
    <t>Sewing Machine Operator</t>
  </si>
  <si>
    <t>$10.62/hour</t>
  </si>
  <si>
    <t>Clothing Production Worker</t>
  </si>
  <si>
    <t>$19.15/hour</t>
  </si>
  <si>
    <t>Fabric and Apparel Patternmaker</t>
  </si>
  <si>
    <t>$29.13/hour</t>
  </si>
  <si>
    <t>Costume Attendant</t>
  </si>
  <si>
    <t>$17.81/hour</t>
  </si>
  <si>
    <t>Upholdsterer Helper</t>
  </si>
  <si>
    <t>$10.00/hour</t>
  </si>
  <si>
    <t>http://www.miracosta.edu/instruction/continuingeducation/noncredit_schedule.html</t>
  </si>
  <si>
    <t>CA1379</t>
  </si>
  <si>
    <t>1831 Mission Avenue, Oceanside, 92058</t>
  </si>
  <si>
    <t>Mike Kirby</t>
  </si>
  <si>
    <t>noncredit@miracosta.edu</t>
  </si>
  <si>
    <t>Basic Auto Tune-Up</t>
  </si>
  <si>
    <t>Computer Basics/Keyboarding</t>
  </si>
  <si>
    <t>Essential Computer Skills</t>
  </si>
  <si>
    <t>Basic Word Processing</t>
  </si>
  <si>
    <t>Beginning Spreadsheets (Excel)</t>
  </si>
  <si>
    <t>Beginning Presentation Software</t>
  </si>
  <si>
    <t>Cisco Certified Entry Networking Technician</t>
  </si>
  <si>
    <t>760-795-8737</t>
  </si>
  <si>
    <t>miracosta.edu/cisco</t>
  </si>
  <si>
    <t>Cisco Certified Networking Associate Routing and Switching</t>
  </si>
  <si>
    <t>Computer Networking Basics</t>
  </si>
  <si>
    <t>Routing &amp; Switching Basics</t>
  </si>
  <si>
    <t>Intermediate Routing &amp; Switching</t>
  </si>
  <si>
    <t>Securing The Network</t>
  </si>
  <si>
    <t>Basic Computer Skills</t>
  </si>
  <si>
    <t>Online Training Tutorials</t>
  </si>
  <si>
    <t>Beginning Spreadsheets (Excel) - Online Training</t>
  </si>
  <si>
    <t>https://www.gcflearnfree.org/excel2013/</t>
  </si>
  <si>
    <t>mdefede@pmi.edu</t>
  </si>
  <si>
    <t>CalJOBS ID #</t>
  </si>
  <si>
    <t>CA1703</t>
  </si>
  <si>
    <t>CA1888</t>
  </si>
  <si>
    <t>CA283</t>
  </si>
  <si>
    <t>CA312</t>
  </si>
  <si>
    <t>CA48</t>
  </si>
  <si>
    <t>CA1390</t>
  </si>
  <si>
    <t>CA229</t>
  </si>
  <si>
    <t>CA1444</t>
  </si>
  <si>
    <t>CA270</t>
  </si>
  <si>
    <t>CA1632</t>
  </si>
  <si>
    <t>CA1897</t>
  </si>
  <si>
    <t>United Education Institute - Chula Vista/San Marcos</t>
  </si>
  <si>
    <t>310 3rd Avenue, #C7, Chula Vista, CA 91910</t>
  </si>
  <si>
    <t>Darcy Schnuth</t>
  </si>
  <si>
    <t>SchnuthD@IECColleges.com</t>
  </si>
  <si>
    <t>Heating, Ventilation &amp; Air Conditioning (HVAC)</t>
  </si>
  <si>
    <t>Medical Office Specialist</t>
  </si>
  <si>
    <t>Medical Billing and Insurance Coding</t>
  </si>
  <si>
    <t>taramurphy@sandiego.edu</t>
  </si>
  <si>
    <t>Grossmont College</t>
  </si>
  <si>
    <t>Corrections Academy (Certificate)</t>
  </si>
  <si>
    <t>33-3012</t>
  </si>
  <si>
    <t>Credential Attainment</t>
  </si>
  <si>
    <t>Hospitality and Tourism Management (Associate Degree)</t>
  </si>
  <si>
    <t>Hospitality and Tourism Management (Certificate)</t>
  </si>
  <si>
    <t>International Business (Associate Degree)</t>
  </si>
  <si>
    <t>International Business (Certificate)</t>
  </si>
  <si>
    <t>Medical Office Assistant</t>
  </si>
  <si>
    <t>Orthopedic Technology (Associate Degree)</t>
  </si>
  <si>
    <t>Retail Management (Associate Degree)</t>
  </si>
  <si>
    <t>Orthopedic Technology (Certificate)</t>
  </si>
  <si>
    <t>Retail Management (Certificate)</t>
  </si>
  <si>
    <t>Category</t>
  </si>
  <si>
    <t>Healthcare</t>
  </si>
  <si>
    <t>Human Resources</t>
  </si>
  <si>
    <t>Quality Control &amp; Safety</t>
  </si>
  <si>
    <t>Purchasing &amp; Procurement</t>
  </si>
  <si>
    <t>Production</t>
  </si>
  <si>
    <t>Hospitality</t>
  </si>
  <si>
    <t>Animal Care</t>
  </si>
  <si>
    <t>Food Preparation</t>
  </si>
  <si>
    <t>UEI College - Chula Vista/San Marcos</t>
  </si>
  <si>
    <t>Al Whitley</t>
  </si>
  <si>
    <t>al@vdci.edu</t>
  </si>
  <si>
    <t>CADTEACHER.COM</t>
  </si>
  <si>
    <t>3904 Groton St. Suite 200 San Diego, CA 92110</t>
  </si>
  <si>
    <t>https://www.youtube.com/watch?v=n_RMDj33nR4</t>
  </si>
  <si>
    <t>Publisher</t>
  </si>
  <si>
    <t>Julie Bostock</t>
  </si>
  <si>
    <t xml:space="preserve">Jason J. Erickson </t>
  </si>
  <si>
    <t>maeidson@euhsd.org</t>
  </si>
  <si>
    <t>Maria Eidson</t>
  </si>
  <si>
    <t>Gaylene Jones</t>
  </si>
  <si>
    <t>bridgett_gloudeman@redlands.edu</t>
  </si>
  <si>
    <t xml:space="preserve">Elva Marin </t>
  </si>
  <si>
    <t>harmony@healinghandsschool.com</t>
  </si>
  <si>
    <t>Harmony Curtiss</t>
  </si>
  <si>
    <t>HVACR Certified Technician</t>
  </si>
  <si>
    <t>17-2112</t>
  </si>
  <si>
    <t>11-3011</t>
  </si>
  <si>
    <t>13-1051</t>
  </si>
  <si>
    <t>Computer Aided Drafting Pathway</t>
  </si>
  <si>
    <t>ONET (SOC) Codes</t>
  </si>
  <si>
    <t>CIP Codes</t>
  </si>
  <si>
    <t>470103</t>
  </si>
  <si>
    <t>520201</t>
  </si>
  <si>
    <t>520205; 110103; 111001</t>
  </si>
  <si>
    <t>520201; 520202</t>
  </si>
  <si>
    <t>520202</t>
  </si>
  <si>
    <t>521001</t>
  </si>
  <si>
    <t>040902</t>
  </si>
  <si>
    <t>269999</t>
  </si>
  <si>
    <t>11301100</t>
  </si>
  <si>
    <t>11302100</t>
  </si>
  <si>
    <t>11306100</t>
  </si>
  <si>
    <t>11312100</t>
  </si>
  <si>
    <t>11904100</t>
  </si>
  <si>
    <t>11915100</t>
  </si>
  <si>
    <t>520201; 520206</t>
  </si>
  <si>
    <t>11919900</t>
  </si>
  <si>
    <t>520206; 520211; 520903; 520201</t>
  </si>
  <si>
    <t>521101; 520212; 520201</t>
  </si>
  <si>
    <t>520907; 190604</t>
  </si>
  <si>
    <t>090900; 090902</t>
  </si>
  <si>
    <t>450602; 521401; 521402; 521403</t>
  </si>
  <si>
    <t>13201100; 13201101; 13201102</t>
  </si>
  <si>
    <t>520301; 520304</t>
  </si>
  <si>
    <t>15112100; 15112101</t>
  </si>
  <si>
    <t>110901; 110103; 110101</t>
  </si>
  <si>
    <t>110201; 140903; 110103</t>
  </si>
  <si>
    <t>111004; 110201; 110801</t>
  </si>
  <si>
    <t>110101; 111001</t>
  </si>
  <si>
    <t>110103; 110101; 110901</t>
  </si>
  <si>
    <t>15114300; 15114301</t>
  </si>
  <si>
    <t>111006; 110101</t>
  </si>
  <si>
    <t>143501; 143601; 151503</t>
  </si>
  <si>
    <t>511501</t>
  </si>
  <si>
    <t>220302</t>
  </si>
  <si>
    <t>131401</t>
  </si>
  <si>
    <t>231303; 090908</t>
  </si>
  <si>
    <t>511099</t>
  </si>
  <si>
    <t>510805</t>
  </si>
  <si>
    <t>510808</t>
  </si>
  <si>
    <t>510713; 510707</t>
  </si>
  <si>
    <t>511801</t>
  </si>
  <si>
    <t>150701</t>
  </si>
  <si>
    <t>512601; 511614; 513902</t>
  </si>
  <si>
    <t>513501</t>
  </si>
  <si>
    <t>510601</t>
  </si>
  <si>
    <t>510713; 510801; 510710; 510716</t>
  </si>
  <si>
    <t>511009</t>
  </si>
  <si>
    <t>430102; 430199; 430110</t>
  </si>
  <si>
    <t>120500; 120503</t>
  </si>
  <si>
    <t>510716; 510710; 510714</t>
  </si>
  <si>
    <t>470201</t>
  </si>
  <si>
    <t>49902100; 49902101; 49902102</t>
  </si>
  <si>
    <t>480510</t>
  </si>
  <si>
    <t>480501</t>
  </si>
  <si>
    <t>490205</t>
  </si>
  <si>
    <t>Computer User Support Specialists</t>
  </si>
  <si>
    <t>43-1011</t>
  </si>
  <si>
    <t>First-Line Supervisors of Office and Administrative Support Workers</t>
  </si>
  <si>
    <t>49-3011</t>
  </si>
  <si>
    <t>Aircraft Mechanics and Service Technicians</t>
  </si>
  <si>
    <t>49-3042</t>
  </si>
  <si>
    <t>Mobile Heavy Equipment Mechanics, Except Engines</t>
  </si>
  <si>
    <t>19-1022</t>
  </si>
  <si>
    <t>Microbiologists</t>
  </si>
  <si>
    <t>19-2041</t>
  </si>
  <si>
    <t>Environmental Scientists and Specialists, Including Health</t>
  </si>
  <si>
    <t>Managers, All Other</t>
  </si>
  <si>
    <t>33-1012</t>
  </si>
  <si>
    <t>First-Line Supervisors of Police and Detectives</t>
  </si>
  <si>
    <t>33-9092</t>
  </si>
  <si>
    <t>Lifeguards, Ski Patrol, and Other Recreational Protective Service Workers</t>
  </si>
  <si>
    <t>Architectural and Engineering Managers</t>
  </si>
  <si>
    <t>Interpreters and Translators</t>
  </si>
  <si>
    <t>27-3031</t>
  </si>
  <si>
    <t>Public Relations Specialists</t>
  </si>
  <si>
    <t>Photographers</t>
  </si>
  <si>
    <t>11-2031</t>
  </si>
  <si>
    <t>Public Relations and Fundraising Managers</t>
  </si>
  <si>
    <t>21-1091</t>
  </si>
  <si>
    <t>Health Educators</t>
  </si>
  <si>
    <t>Technical Writers</t>
  </si>
  <si>
    <t>Computer and Information Systems Managers</t>
  </si>
  <si>
    <t>15-1141</t>
  </si>
  <si>
    <t>Database Administrators</t>
  </si>
  <si>
    <t>Network and Computer Systems Administrators</t>
  </si>
  <si>
    <t>Computer Network Architects</t>
  </si>
  <si>
    <t>Software Developers, Applications</t>
  </si>
  <si>
    <t>Software Developers, Systems Software</t>
  </si>
  <si>
    <t>Information Security Analysts</t>
  </si>
  <si>
    <t>Web Developers</t>
  </si>
  <si>
    <t>Computer Network Support Specialists</t>
  </si>
  <si>
    <t>39-1021</t>
  </si>
  <si>
    <t>First-Line Supervisors of Personal Service Workers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</si>
  <si>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</si>
  <si>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</si>
  <si>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</si>
  <si>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</si>
  <si>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</si>
  <si>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11-9051</t>
  </si>
  <si>
    <t>Food Service Managers</t>
  </si>
  <si>
    <t>25-2012</t>
  </si>
  <si>
    <t>Kindergarten Teachers, Except Special Education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</si>
  <si>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</si>
  <si>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</si>
  <si>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</si>
  <si>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</si>
  <si>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</si>
  <si>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25-3099</t>
  </si>
  <si>
    <t>Teachers and Instructors, All Other</t>
  </si>
  <si>
    <t>11-9032</t>
  </si>
  <si>
    <t>Education Administrators, Elementary and Secondary School</t>
  </si>
  <si>
    <t>11-9033</t>
  </si>
  <si>
    <t>Education Administrators, Postsecondary</t>
  </si>
  <si>
    <t>25-2052</t>
  </si>
  <si>
    <t>Special Education Teachers, Kindergarten and Elementary School</t>
  </si>
  <si>
    <t>25-2054</t>
  </si>
  <si>
    <t>Special Education Teachers, Secondary School</t>
  </si>
  <si>
    <t>25-3021</t>
  </si>
  <si>
    <t>Self-Enrichment Education Teachers</t>
  </si>
  <si>
    <t>27-2022</t>
  </si>
  <si>
    <t>Coaches and Scouts</t>
  </si>
  <si>
    <t>39-9031</t>
  </si>
  <si>
    <t>Fitness Trainers and Aerobics Instructors</t>
  </si>
  <si>
    <t>Engineers, All Other</t>
  </si>
  <si>
    <t>17-2011</t>
  </si>
  <si>
    <t>Aerospace Engineers</t>
  </si>
  <si>
    <t>17-2031</t>
  </si>
  <si>
    <t>Biomedical Engineers</t>
  </si>
  <si>
    <t>17-2131</t>
  </si>
  <si>
    <t>Materials Engineers</t>
  </si>
  <si>
    <t>17-2081</t>
  </si>
  <si>
    <t>Environmental Engineers</t>
  </si>
  <si>
    <t>Natural Sciences Managers</t>
  </si>
  <si>
    <t>Cost Estimators</t>
  </si>
  <si>
    <t>17-2141</t>
  </si>
  <si>
    <t>Mechanical Engineers</t>
  </si>
  <si>
    <t>Industrial Engineers</t>
  </si>
  <si>
    <t>15-2031</t>
  </si>
  <si>
    <t>Operations Research Analysts</t>
  </si>
  <si>
    <t>Heating, Air Conditioning, and Refrigeration Mechanics and Installers</t>
  </si>
  <si>
    <t>47-4041</t>
  </si>
  <si>
    <t>Hazardous Materials Removal Workers</t>
  </si>
  <si>
    <t>17-3026</t>
  </si>
  <si>
    <t>Industrial Engineering Technicians</t>
  </si>
  <si>
    <t>Occupational Health and Safety Specialists</t>
  </si>
  <si>
    <t>17-3027</t>
  </si>
  <si>
    <t>Mechanical Engineering Technicians</t>
  </si>
  <si>
    <t>11-2021</t>
  </si>
  <si>
    <t>Marketing Managers</t>
  </si>
  <si>
    <t>Market Research Analysts and Marketing Specialists</t>
  </si>
  <si>
    <t>Meeting, Convention, and Event Planners</t>
  </si>
  <si>
    <t>21-1093</t>
  </si>
  <si>
    <t>Social and Human Service Assistants</t>
  </si>
  <si>
    <t>21-1099</t>
  </si>
  <si>
    <t>Community and Social Service Specialists, All Other</t>
  </si>
  <si>
    <t>Paralegals and Legal Assistants</t>
  </si>
  <si>
    <t>19-1029</t>
  </si>
  <si>
    <t>Biological Scientists, All Other</t>
  </si>
  <si>
    <t>Medical Scientists, Except Epidemiologists</t>
  </si>
  <si>
    <t>19-1021</t>
  </si>
  <si>
    <t>Biochemists and Biophysicists</t>
  </si>
  <si>
    <t>13-2051</t>
  </si>
  <si>
    <t>Financial Analysts</t>
  </si>
  <si>
    <t>Accountants and Auditors</t>
  </si>
  <si>
    <t>General and Operations Managers</t>
  </si>
  <si>
    <t>21-2011</t>
  </si>
  <si>
    <t>Clergy</t>
  </si>
  <si>
    <t>19-2031</t>
  </si>
  <si>
    <t>Chemists</t>
  </si>
  <si>
    <t>19-4099</t>
  </si>
  <si>
    <t>Life, Physical, and Social Science Technicians, All Other</t>
  </si>
  <si>
    <t>19-4021</t>
  </si>
  <si>
    <t>Biological Technicians</t>
  </si>
  <si>
    <t>19-4031</t>
  </si>
  <si>
    <t>Chemical Technicians</t>
  </si>
  <si>
    <t>19-3031</t>
  </si>
  <si>
    <t>Clinical, Counseling, and School Psychologists</t>
  </si>
  <si>
    <t>Correctional Officers and Jailers</t>
  </si>
  <si>
    <t>33-1099</t>
  </si>
  <si>
    <t>First-Line Supervisors of Protective Service Workers, All Other</t>
  </si>
  <si>
    <t>Social and Community Service Managers</t>
  </si>
  <si>
    <t>11-9111</t>
  </si>
  <si>
    <t>Medical and Health Services Managers</t>
  </si>
  <si>
    <t>21-1022</t>
  </si>
  <si>
    <t>Healthcare Social Workers</t>
  </si>
  <si>
    <t>21-1023</t>
  </si>
  <si>
    <t>Mental Health and Substance Abuse Social Workers</t>
  </si>
  <si>
    <t>49-1011</t>
  </si>
  <si>
    <t>First-Line Supervisors of Mechanics, Installers, and Repairers</t>
  </si>
  <si>
    <t>Electricians</t>
  </si>
  <si>
    <t>49-2098</t>
  </si>
  <si>
    <t>Security and Fire Alarm Systems Installers</t>
  </si>
  <si>
    <t>37-1011</t>
  </si>
  <si>
    <t>First-Line Supervisors of Housekeeping and Janitorial Workers</t>
  </si>
  <si>
    <t>Maintenance and Repair Workers, General</t>
  </si>
  <si>
    <t>47-2081</t>
  </si>
  <si>
    <t>Drywall and Ceiling Tile Installers</t>
  </si>
  <si>
    <t>47-2181</t>
  </si>
  <si>
    <t>Roofers</t>
  </si>
  <si>
    <t>47-2152</t>
  </si>
  <si>
    <t>Plumbers, Pipefitters, and Steamfitters</t>
  </si>
  <si>
    <t>49-2022</t>
  </si>
  <si>
    <t>Telecommunications Equipment Installers and Repairers, Except Line Installers</t>
  </si>
  <si>
    <t>Telecommunications Line Installers and Repairers</t>
  </si>
  <si>
    <t>49-9041</t>
  </si>
  <si>
    <t>Industrial Machinery Mechanics</t>
  </si>
  <si>
    <t>49-3021</t>
  </si>
  <si>
    <t>Automotive Body and Related Repairers</t>
  </si>
  <si>
    <t>51-9122</t>
  </si>
  <si>
    <t>Painters, Transportation Equipment</t>
  </si>
  <si>
    <t>49-3031</t>
  </si>
  <si>
    <t>Bus and Truck Mechanics and Diesel Engine Specialists</t>
  </si>
  <si>
    <t>51-2011</t>
  </si>
  <si>
    <t>Aircraft Structure, Surfaces, Rigging, and Systems Assemblers</t>
  </si>
  <si>
    <t>Machinists</t>
  </si>
  <si>
    <t>Computer-Controlled Machine Tool Operators, Metal and Plastic</t>
  </si>
  <si>
    <t>47-2211</t>
  </si>
  <si>
    <t>Sheet Metal Workers</t>
  </si>
  <si>
    <t>47-4051</t>
  </si>
  <si>
    <t>Highway Maintenance Workers</t>
  </si>
  <si>
    <t>Bus Drivers, Transit and Intercity</t>
  </si>
  <si>
    <t>Bus Drivers, School or Special Client</t>
  </si>
  <si>
    <t>Heavy and Tractor-Trailer Truck Drivers</t>
  </si>
  <si>
    <t>53-1031</t>
  </si>
  <si>
    <t>First-Line Supervisors of Transportation and Material-Moving Machine and Vehicle Operators</t>
  </si>
  <si>
    <t>29-1127</t>
  </si>
  <si>
    <t>Speech-Language Pathologists</t>
  </si>
  <si>
    <t>29-1021</t>
  </si>
  <si>
    <t>Dentists, General</t>
  </si>
  <si>
    <t>Dental Assistants</t>
  </si>
  <si>
    <t>29-2021</t>
  </si>
  <si>
    <t>Dental Hygienists</t>
  </si>
  <si>
    <t>51-9081</t>
  </si>
  <si>
    <t>Dental Laboratory Technicians</t>
  </si>
  <si>
    <t>Medical Records and Health Information Technicians</t>
  </si>
  <si>
    <t>Medical Assistants</t>
  </si>
  <si>
    <t>Medical Secretaries</t>
  </si>
  <si>
    <t>Administrative Services Managers</t>
  </si>
  <si>
    <t>Medical and Clinical Laboratory Technicians</t>
  </si>
  <si>
    <t>31-2011</t>
  </si>
  <si>
    <t>Occupational Therapy Assistants</t>
  </si>
  <si>
    <t>Pharmacy Technicians</t>
  </si>
  <si>
    <t>31-2021</t>
  </si>
  <si>
    <t>Physical Therapist Assistants</t>
  </si>
  <si>
    <t>Veterinary Technologists and Technicians</t>
  </si>
  <si>
    <t>Surgical Technologists</t>
  </si>
  <si>
    <t>29-2099</t>
  </si>
  <si>
    <t>Health Technologists and Technicians, All Other</t>
  </si>
  <si>
    <t>31-9099</t>
  </si>
  <si>
    <t>Healthcare Support Workers, All Other</t>
  </si>
  <si>
    <t>29-2034</t>
  </si>
  <si>
    <t>Radiologic Technologists</t>
  </si>
  <si>
    <t>29-2032</t>
  </si>
  <si>
    <t>Diagnostic Medical Sonographers</t>
  </si>
  <si>
    <t>29-1071</t>
  </si>
  <si>
    <t>Physician Assistants</t>
  </si>
  <si>
    <t>29-2011</t>
  </si>
  <si>
    <t>Medical and Clinical Laboratory Technologists</t>
  </si>
  <si>
    <t>Phlebotomists</t>
  </si>
  <si>
    <t>29-1062</t>
  </si>
  <si>
    <t>Family and General Practitioners</t>
  </si>
  <si>
    <t>29-1069</t>
  </si>
  <si>
    <t>Physicians and Surgeons, All Other</t>
  </si>
  <si>
    <t>Substance Abuse and Behavioral Disorder Counselors</t>
  </si>
  <si>
    <t>21-1014</t>
  </si>
  <si>
    <t>Mental Health Counselors</t>
  </si>
  <si>
    <t>29-1041</t>
  </si>
  <si>
    <t>Optometrists</t>
  </si>
  <si>
    <t>Opticians, Dispensing</t>
  </si>
  <si>
    <t>29-2057</t>
  </si>
  <si>
    <t>Ophthalmic Medical Technicians</t>
  </si>
  <si>
    <t>29-1122</t>
  </si>
  <si>
    <t>Occupational Therapists</t>
  </si>
  <si>
    <t>29-1123</t>
  </si>
  <si>
    <t>Physical Therapists</t>
  </si>
  <si>
    <t>21-1015</t>
  </si>
  <si>
    <t>Rehabilitation Counselors</t>
  </si>
  <si>
    <t>29-1131</t>
  </si>
  <si>
    <t>Veterinarians</t>
  </si>
  <si>
    <t>Nursing Assistants</t>
  </si>
  <si>
    <t>29-1199</t>
  </si>
  <si>
    <t>Health Diagnosing and Treating Practitioners, All Other</t>
  </si>
  <si>
    <t>Massage Therapists</t>
  </si>
  <si>
    <t>29-1141</t>
  </si>
  <si>
    <t>Registered Nurses</t>
  </si>
  <si>
    <t>29-1171</t>
  </si>
  <si>
    <t>Nurse Practitioners</t>
  </si>
  <si>
    <t>Licensed Practical and Licensed Vocational Nurses</t>
  </si>
  <si>
    <t>Management Analysts</t>
  </si>
  <si>
    <t>Purchasing Managers</t>
  </si>
  <si>
    <t>13-1081</t>
  </si>
  <si>
    <t>Logisticians</t>
  </si>
  <si>
    <t>13-2031</t>
  </si>
  <si>
    <t>Budget Analysts</t>
  </si>
  <si>
    <t>43-4051</t>
  </si>
  <si>
    <t>Customer Service Representatives</t>
  </si>
  <si>
    <t>43-4171</t>
  </si>
  <si>
    <t>Receptionists and Information Clerks</t>
  </si>
  <si>
    <t>Cargo and Freight Agents</t>
  </si>
  <si>
    <t>Production, Planning, and Expediting Clerks</t>
  </si>
  <si>
    <t>43-5032</t>
  </si>
  <si>
    <t>Dispatchers, Except Police, Fire, and Ambulance</t>
  </si>
  <si>
    <t>Human Resources Managers</t>
  </si>
  <si>
    <t>13-1151</t>
  </si>
  <si>
    <t>Training and Development Specialists</t>
  </si>
  <si>
    <t>41-3021</t>
  </si>
  <si>
    <t>Insurance Sales Agents</t>
  </si>
  <si>
    <t>29-1061</t>
  </si>
  <si>
    <t>Anesthesiologists</t>
  </si>
  <si>
    <t>29-1067</t>
  </si>
  <si>
    <t>Surgeons</t>
  </si>
  <si>
    <t>29-1063</t>
  </si>
  <si>
    <t>Internists, General</t>
  </si>
  <si>
    <t>29-1065</t>
  </si>
  <si>
    <t>Pediatricians, General</t>
  </si>
  <si>
    <t>WECA - Statewide</t>
  </si>
  <si>
    <t>3695 Bleckely Street Mather, CA 95655</t>
  </si>
  <si>
    <t>Ana Lopez</t>
  </si>
  <si>
    <t>A+ COMPUTER SERVICE TECHNICIAN</t>
  </si>
  <si>
    <t>CCNA, CHFI, CISSP, COMPTIA LINUX</t>
  </si>
  <si>
    <t xml:space="preserve">15115100	</t>
  </si>
  <si>
    <t>Online</t>
  </si>
  <si>
    <t>510706; 510707</t>
  </si>
  <si>
    <t>Description</t>
  </si>
  <si>
    <t>2016 Jobs</t>
  </si>
  <si>
    <t>2026 Jobs</t>
  </si>
  <si>
    <t>2016 - 2026 % Change</t>
  </si>
  <si>
    <t>Annual Openings</t>
  </si>
  <si>
    <t>Median Hourly Earnings</t>
  </si>
  <si>
    <t>13-1041</t>
  </si>
  <si>
    <t>Compliance Officers</t>
  </si>
  <si>
    <t>13-1131</t>
  </si>
  <si>
    <t>Fundraisers</t>
  </si>
  <si>
    <t>31-9096</t>
  </si>
  <si>
    <t>Veterinary Assistants and Laboratory Animal Caretakers</t>
  </si>
  <si>
    <t>33-9099</t>
  </si>
  <si>
    <t>Protective Service Workers, All Other</t>
  </si>
  <si>
    <t>39-7011</t>
  </si>
  <si>
    <t>Tour Guides and Escorts</t>
  </si>
  <si>
    <t>43-4199</t>
  </si>
  <si>
    <t>Information and Record Clerks, All Other</t>
  </si>
  <si>
    <t>43-5021</t>
  </si>
  <si>
    <t>Couriers and Messengers</t>
  </si>
  <si>
    <t>51-9023</t>
  </si>
  <si>
    <t>Mixing and Blending Machine Setters, Operators, and Tenders</t>
  </si>
  <si>
    <t>53-3099</t>
  </si>
  <si>
    <t>Motor Vehicle Operators, All Other</t>
  </si>
  <si>
    <t>53-7081</t>
  </si>
  <si>
    <t>Refuse and Recyclable Material Collectors</t>
  </si>
  <si>
    <t>13-1199</t>
  </si>
  <si>
    <t>Business Operations Specialists, All Other</t>
  </si>
  <si>
    <t>25-1099</t>
  </si>
  <si>
    <t>Postsecondary Teachers</t>
  </si>
  <si>
    <t>39-9041</t>
  </si>
  <si>
    <t>Residential Advisors</t>
  </si>
  <si>
    <t>43-3021</t>
  </si>
  <si>
    <t>Billing and Posting Clerks</t>
  </si>
  <si>
    <t>47-2061</t>
  </si>
  <si>
    <t>Construction Laborers</t>
  </si>
  <si>
    <t>51-9012</t>
  </si>
  <si>
    <t>Separating, Filtering, Clarifying, Precipitating, and Still Machine Setters, Operators, and Tenders</t>
  </si>
  <si>
    <t>alopez@goweca.com</t>
  </si>
  <si>
    <t>11912101</t>
  </si>
  <si>
    <t>Occupational Skills Certificate or Credential</t>
  </si>
  <si>
    <t>Associate's Degree</t>
  </si>
  <si>
    <t>Issuance of Voucher Prepare for State Exam</t>
  </si>
  <si>
    <t>A certificate of completion of an apprenticeship</t>
  </si>
  <si>
    <t>Professional Medical Technician (Medical Assistant)</t>
  </si>
  <si>
    <t>Vouchers to take COMPTIA, A+, Network, Security</t>
  </si>
  <si>
    <t>Voucher to take A+ Certification</t>
  </si>
  <si>
    <t>Bachelor's Degree</t>
  </si>
  <si>
    <t>PTCE National Certification (Voucher Included)</t>
  </si>
  <si>
    <t>Prepare for Certified Professional Coder (CPC) Exam</t>
  </si>
  <si>
    <t>CEHRS Exam (Voucher Included)</t>
  </si>
  <si>
    <t>CPC and CCA Exams (Vouchers Included)</t>
  </si>
  <si>
    <t>Prepare for California Certified Medical Assistant (CCMA) Exam</t>
  </si>
  <si>
    <t>Certification Exam (Voucher Included)</t>
  </si>
  <si>
    <t>Prepare for Certification Exam (No Voucher Issued)</t>
  </si>
  <si>
    <t>Prepare for DMV Test CDL Class A (No Voucher Issued)</t>
  </si>
  <si>
    <t>Prepare for Professional Coders Exam (No Voucher Issued)</t>
  </si>
  <si>
    <t>Combined of 3 courses lead to computer pathway</t>
  </si>
  <si>
    <t>Max Tuition Approval</t>
  </si>
  <si>
    <t>Related Employment Info</t>
  </si>
  <si>
    <t>Training Program Information</t>
  </si>
  <si>
    <t>HID</t>
  </si>
  <si>
    <t>ID</t>
  </si>
  <si>
    <t>2016 - 2026    % Change</t>
  </si>
  <si>
    <t>In-Demand or Higher In-Demand</t>
  </si>
  <si>
    <t>Computer Systems Analyst</t>
  </si>
  <si>
    <t>Preparation for Comp TIA Exams (No Vouchers Issued)</t>
  </si>
  <si>
    <t>ABA Approved Certificate</t>
  </si>
  <si>
    <t>Specialized Certificate</t>
  </si>
  <si>
    <t>Class A Commercial Liscense</t>
  </si>
  <si>
    <t>Prepare for the ICRC exam (No vouchers issued)</t>
  </si>
  <si>
    <t>C/C++ Programming Specialized Certificate</t>
  </si>
  <si>
    <t xml:space="preserve">Certified Clinical Medical Assistant (CCMA) exam - No Vouchers Issued </t>
  </si>
  <si>
    <t>CCMA, CPT, CET exams - No vouchers issued</t>
  </si>
  <si>
    <t>Professional Certificate</t>
  </si>
  <si>
    <t>Professional Certificate in Finance</t>
  </si>
  <si>
    <t>CompTIA A+, N+, and S+ certification exams - No vouchers issued</t>
  </si>
  <si>
    <t>Certification exam as Certified Massage Therapist - No vouchers issued</t>
  </si>
  <si>
    <t>Prepare for CompTI A Network+ certification exam - No vouchers issued</t>
  </si>
  <si>
    <t>Prepare for NCCT/CPT1 exam - No vouchers issued</t>
  </si>
  <si>
    <t>Prepare for national certification exam - No Vouchers Issued</t>
  </si>
  <si>
    <t>Prepare for CCA &amp; CPC certification exams - Vouchers Included</t>
  </si>
  <si>
    <t>Preapre for CompTIA Security+ SY0-401 certification exam - No vouchers included</t>
  </si>
  <si>
    <t>Operations Resource Management Certificate</t>
  </si>
  <si>
    <t>MIP ID#</t>
  </si>
  <si>
    <t>Medical Administrative Assistant Online</t>
  </si>
  <si>
    <t>Santa Monica College</t>
  </si>
  <si>
    <t>COMPTIA A+, COMPTIA NETWORK+, COMPTIA SECURITY+</t>
  </si>
  <si>
    <t>MICROSOFT CERTIFIED DESKTOP SUPPORT TECHNICIAN (MCAS)</t>
  </si>
  <si>
    <t>MICROSOFT CERTIFIED IT PROFESSIONAL (MCITP)</t>
  </si>
  <si>
    <t>MICROSOFT CERTIFIED SYSTEMS ENGINEER (MCSE)</t>
  </si>
  <si>
    <t>MICROSOFT CERTIFIES IT PROFESSIONAL ENTERPRISE ADMINISTATOR</t>
  </si>
  <si>
    <t>Project Certifications</t>
  </si>
  <si>
    <t>in demand or higher in-demand</t>
  </si>
  <si>
    <t xml:space="preserve">Installation, Maintenance, and Repair </t>
  </si>
  <si>
    <t xml:space="preserve">Construction and Extraction </t>
  </si>
  <si>
    <t>Computer &amp; Mathematical</t>
  </si>
  <si>
    <t>Architecture &amp; Engineering</t>
  </si>
  <si>
    <t>Arts, Design, Entertainment, Sports, and Media</t>
  </si>
  <si>
    <t>Management</t>
  </si>
  <si>
    <t>Business &amp; Financial Operations</t>
  </si>
  <si>
    <t>Education, Training, and Library</t>
  </si>
  <si>
    <t>Legal</t>
  </si>
  <si>
    <t xml:space="preserve">Building and Grounds Cleaning and Maintenance </t>
  </si>
  <si>
    <t xml:space="preserve">Office and Administrative Support </t>
  </si>
  <si>
    <t xml:space="preserve">Transportation and Material Moving </t>
  </si>
  <si>
    <t>Corrections / Detention</t>
  </si>
  <si>
    <t>Sales/Retail Operations</t>
  </si>
  <si>
    <t>1900 Pico Blvd. Santa Monica, CA 90405</t>
  </si>
  <si>
    <t>Michelle L. King</t>
  </si>
  <si>
    <t>310-434-3323</t>
  </si>
  <si>
    <t>Los Angeles County</t>
  </si>
  <si>
    <t>8800 Grossmont College Drive El Cajon, CA 92020</t>
  </si>
  <si>
    <t>Donna Dixon</t>
  </si>
  <si>
    <t>Donna.Dixon@gcccd.edu</t>
  </si>
  <si>
    <t>https://education.gale.com/l-sddp/SearchResults.aspx?CurrPage=1&amp;CategoryId=2&amp;Sort=RELEVANCE&amp;PrevSort=RELEVANCE&amp;SortAsc=True</t>
  </si>
  <si>
    <t>Accounting Fundamentals</t>
  </si>
  <si>
    <t>Accounting Fundamentals II</t>
  </si>
  <si>
    <t>Intermediate QuickBooks 2017</t>
  </si>
  <si>
    <t>Introduction to Microsoft Excel 2007</t>
  </si>
  <si>
    <t>Introduction to Microsoft Excel 2016</t>
  </si>
  <si>
    <t>Introduction to Microsoft Excel 2013</t>
  </si>
  <si>
    <t>Intermediate Microsoft Excel 2013</t>
  </si>
  <si>
    <t>Intermediate Microsoft Excel 2010</t>
  </si>
  <si>
    <t>Advanced Microsoft Excel 2016</t>
  </si>
  <si>
    <t>Introduction to QuickBooks Online</t>
  </si>
  <si>
    <t>Introduction to QuickBooks 2017</t>
  </si>
  <si>
    <t>Advanced Microsoft Excel 2010</t>
  </si>
  <si>
    <t>Microsoft Excel - Pivot Tables</t>
  </si>
  <si>
    <t>Introduction to QuickBooks 2016</t>
  </si>
  <si>
    <t>Advanced Microsoft Excel 2013</t>
  </si>
  <si>
    <t>Performing Payroll in QuickBooks 2015</t>
  </si>
  <si>
    <t>Intermediate Microsoft Excel 2007</t>
  </si>
  <si>
    <t>Introduction to Crystal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</si>
</sst>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#,##0;[Red]\ \(#,##0\)"/>
    <numFmt numFmtId="165" formatCode="0%;[Red]\ \(0%\)"/>
    <numFmt numFmtId="166" formatCode="&quot;$&quot;#,##0.00;[Red]\ \(&quot;$&quot;#,##0.00\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1"/>
      <color rgb="FF0070C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  <font>
      <vertAlign val="subscript"/>
      <sz val="20"/>
      <color rgb="FF000000"/>
      <name val="Times New Roman"/>
      <family val="1"/>
    </font>
    <font>
      <sz val="11"/>
      <color theme="1"/>
      <name val="Inherit"/>
    </font>
    <font>
      <sz val="11"/>
      <color rgb="FF0070C0"/>
      <name val="Segoe UI"/>
      <family val="2"/>
    </font>
    <font>
      <sz val="11"/>
      <color rgb="FF333333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444444"/>
      <name val="Arial"/>
      <family val="2"/>
    </font>
    <font>
      <sz val="11"/>
      <color rgb="FF000000"/>
      <name val="Arial"/>
      <family val="2"/>
    </font>
    <font>
      <sz val="11"/>
      <name val="Segoe UI"/>
      <family val="2"/>
    </font>
    <font>
      <sz val="11"/>
      <name val="Calibri"/>
      <family val="2"/>
    </font>
    <font>
      <sz val="12"/>
      <color rgb="FF000000"/>
      <name val="Segoe UI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u/>
      <sz val="11"/>
      <color rgb="FF0070C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2" borderId="0" xfId="0" applyFont="1" applyFill="1"/>
    <xf numFmtId="0" fontId="4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0" fillId="0" borderId="0" xfId="2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2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/>
    <xf numFmtId="0" fontId="0" fillId="0" borderId="0" xfId="0" quotePrefix="1" applyFill="1" applyAlignment="1">
      <alignment horizontal="center"/>
    </xf>
    <xf numFmtId="44" fontId="0" fillId="0" borderId="0" xfId="1" applyFont="1" applyFill="1"/>
    <xf numFmtId="17" fontId="0" fillId="0" borderId="0" xfId="0" quotePrefix="1" applyNumberForma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0" fillId="0" borderId="0" xfId="2" applyFill="1"/>
    <xf numFmtId="0" fontId="19" fillId="0" borderId="0" xfId="0" applyFont="1"/>
    <xf numFmtId="0" fontId="14" fillId="0" borderId="0" xfId="0" applyFont="1"/>
    <xf numFmtId="0" fontId="10" fillId="0" borderId="0" xfId="2"/>
    <xf numFmtId="0" fontId="9" fillId="0" borderId="0" xfId="0" applyFont="1"/>
    <xf numFmtId="0" fontId="22" fillId="0" borderId="0" xfId="0" applyFont="1" applyFill="1" applyBorder="1" applyAlignment="1">
      <alignment horizontal="center" vertical="center"/>
    </xf>
    <xf numFmtId="0" fontId="23" fillId="0" borderId="0" xfId="0" applyFont="1"/>
    <xf numFmtId="0" fontId="19" fillId="0" borderId="0" xfId="0" applyFont="1" applyFill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24" fillId="3" borderId="0" xfId="0" applyFont="1" applyFill="1" applyBorder="1" applyAlignment="1" applyProtection="1">
      <alignment vertical="center" wrapText="1"/>
      <protection locked="0"/>
    </xf>
    <xf numFmtId="0" fontId="24" fillId="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165" fontId="0" fillId="0" borderId="0" xfId="0" applyNumberFormat="1" applyAlignment="1" applyProtection="1">
      <alignment horizontal="righ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4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/>
    </xf>
    <xf numFmtId="0" fontId="26" fillId="0" borderId="0" xfId="0" applyFont="1" applyFill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44" fontId="26" fillId="0" borderId="1" xfId="1" applyFont="1" applyFill="1" applyBorder="1" applyAlignment="1">
      <alignment horizontal="center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44" fontId="0" fillId="0" borderId="1" xfId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21" fillId="0" borderId="1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center"/>
    </xf>
    <xf numFmtId="17" fontId="3" fillId="0" borderId="1" xfId="0" quotePrefix="1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  <xf numFmtId="0" fontId="25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" fillId="0" borderId="0" xfId="2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26"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6" formatCode="&quot;$&quot;#,##0.00;[Red]\ \(&quot;$&quot;#,##0.00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5" formatCode="0%;[Red]\ \(0%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TableStyleMedium2" defaultPivotStyle="PivotStyleLight16">
    <tableStyle name="TableStyleMedium2 no internal borders" pivot="0" count="8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secondRowStripe" dxfId="19"/>
      <tableStyleElement type="firstColumnStripe" dxfId="18"/>
    </tableStyle>
    <tableStyle name="TableStyleMedium2 no internal borders 2" pivot="0" count="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54</xdr:row>
      <xdr:rowOff>0</xdr:rowOff>
    </xdr:from>
    <xdr:to>
      <xdr:col>6</xdr:col>
      <xdr:colOff>9525</xdr:colOff>
      <xdr:row>54</xdr:row>
      <xdr:rowOff>9525</xdr:rowOff>
    </xdr:to>
    <xdr:sp macro="" textlink="">
      <xdr:nvSpPr>
        <xdr:cNvPr id="1025" name="AutoShape 1" descr="https://d.adroll.com/cm/aol/out">
          <a:extLst>
            <a:ext uri="{FF2B5EF4-FFF2-40B4-BE49-F238E27FC236}">
              <a16:creationId xmlns:a16="http://schemas.microsoft.com/office/drawing/2014/main" id="{23F1A0D9-24C2-4A7D-A94D-0D6C1F9CFD3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54</xdr:row>
      <xdr:rowOff>0</xdr:rowOff>
    </xdr:from>
    <xdr:to>
      <xdr:col>6</xdr:col>
      <xdr:colOff>28575</xdr:colOff>
      <xdr:row>54</xdr:row>
      <xdr:rowOff>9525</xdr:rowOff>
    </xdr:to>
    <xdr:pic>
      <xdr:nvPicPr>
        <xdr:cNvPr id="3" name="Picture 2" descr="https://d.adroll.com/cm/index/out">
          <a:extLst>
            <a:ext uri="{FF2B5EF4-FFF2-40B4-BE49-F238E27FC236}">
              <a16:creationId xmlns:a16="http://schemas.microsoft.com/office/drawing/2014/main" id="{FDD8AFB1-4463-4007-AACD-2CB2E06A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54</xdr:row>
      <xdr:rowOff>0</xdr:rowOff>
    </xdr:from>
    <xdr:to>
      <xdr:col>6</xdr:col>
      <xdr:colOff>47625</xdr:colOff>
      <xdr:row>54</xdr:row>
      <xdr:rowOff>9525</xdr:rowOff>
    </xdr:to>
    <xdr:pic>
      <xdr:nvPicPr>
        <xdr:cNvPr id="4" name="Picture 3" descr="https://d.adroll.com/cm/n/out">
          <a:extLst>
            <a:ext uri="{FF2B5EF4-FFF2-40B4-BE49-F238E27FC236}">
              <a16:creationId xmlns:a16="http://schemas.microsoft.com/office/drawing/2014/main" id="{0E19FB73-1E82-4D52-8F7F-BE79BF6F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54</xdr:row>
      <xdr:rowOff>0</xdr:rowOff>
    </xdr:from>
    <xdr:to>
      <xdr:col>6</xdr:col>
      <xdr:colOff>66675</xdr:colOff>
      <xdr:row>54</xdr:row>
      <xdr:rowOff>9525</xdr:rowOff>
    </xdr:to>
    <xdr:sp macro="" textlink="">
      <xdr:nvSpPr>
        <xdr:cNvPr id="1028" name="AutoShape 4" descr="https://d.adroll.com/cm/pubmatic/out">
          <a:extLst>
            <a:ext uri="{FF2B5EF4-FFF2-40B4-BE49-F238E27FC236}">
              <a16:creationId xmlns:a16="http://schemas.microsoft.com/office/drawing/2014/main" id="{B2DF43EA-5ED8-4BBC-AB0B-0A9C7D30F34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76200</xdr:colOff>
      <xdr:row>54</xdr:row>
      <xdr:rowOff>0</xdr:rowOff>
    </xdr:from>
    <xdr:to>
      <xdr:col>6</xdr:col>
      <xdr:colOff>85725</xdr:colOff>
      <xdr:row>54</xdr:row>
      <xdr:rowOff>9525</xdr:rowOff>
    </xdr:to>
    <xdr:sp macro="" textlink="">
      <xdr:nvSpPr>
        <xdr:cNvPr id="1029" name="AutoShape 5" descr="https://d.adroll.com/cm/taboola/out">
          <a:extLst>
            <a:ext uri="{FF2B5EF4-FFF2-40B4-BE49-F238E27FC236}">
              <a16:creationId xmlns:a16="http://schemas.microsoft.com/office/drawing/2014/main" id="{57DAAACD-15C1-4472-B05B-53AC3BA110AA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7" name="Picture 6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D67696B0-E214-49CE-8F35-B1314EB3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9525</xdr:colOff>
      <xdr:row>56</xdr:row>
      <xdr:rowOff>9525</xdr:rowOff>
    </xdr:to>
    <xdr:sp macro="" textlink="">
      <xdr:nvSpPr>
        <xdr:cNvPr id="1031" name="AutoShape 7" descr="https://d.adroll.com/cm/r/out">
          <a:extLst>
            <a:ext uri="{FF2B5EF4-FFF2-40B4-BE49-F238E27FC236}">
              <a16:creationId xmlns:a16="http://schemas.microsoft.com/office/drawing/2014/main" id="{99D7F4E6-EC9E-49EE-A6BD-3C5293987E6B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56</xdr:row>
      <xdr:rowOff>0</xdr:rowOff>
    </xdr:from>
    <xdr:to>
      <xdr:col>6</xdr:col>
      <xdr:colOff>28575</xdr:colOff>
      <xdr:row>56</xdr:row>
      <xdr:rowOff>9525</xdr:rowOff>
    </xdr:to>
    <xdr:pic>
      <xdr:nvPicPr>
        <xdr:cNvPr id="9" name="Picture 8" descr="https://d.adroll.com/cm/f/out">
          <a:extLst>
            <a:ext uri="{FF2B5EF4-FFF2-40B4-BE49-F238E27FC236}">
              <a16:creationId xmlns:a16="http://schemas.microsoft.com/office/drawing/2014/main" id="{2A6E4FA3-C814-4E0D-BE29-77CE5101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56</xdr:row>
      <xdr:rowOff>0</xdr:rowOff>
    </xdr:from>
    <xdr:to>
      <xdr:col>6</xdr:col>
      <xdr:colOff>47625</xdr:colOff>
      <xdr:row>56</xdr:row>
      <xdr:rowOff>9525</xdr:rowOff>
    </xdr:to>
    <xdr:pic>
      <xdr:nvPicPr>
        <xdr:cNvPr id="10" name="Picture 9" descr="https://d.adroll.com/cm/b/out">
          <a:extLst>
            <a:ext uri="{FF2B5EF4-FFF2-40B4-BE49-F238E27FC236}">
              <a16:creationId xmlns:a16="http://schemas.microsoft.com/office/drawing/2014/main" id="{41FA8102-6840-49F4-B1A4-18F196B6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56</xdr:row>
      <xdr:rowOff>0</xdr:rowOff>
    </xdr:from>
    <xdr:to>
      <xdr:col>6</xdr:col>
      <xdr:colOff>66675</xdr:colOff>
      <xdr:row>56</xdr:row>
      <xdr:rowOff>9525</xdr:rowOff>
    </xdr:to>
    <xdr:pic>
      <xdr:nvPicPr>
        <xdr:cNvPr id="11" name="Picture 10" descr="https://d.adroll.com/cm/w/out">
          <a:extLst>
            <a:ext uri="{FF2B5EF4-FFF2-40B4-BE49-F238E27FC236}">
              <a16:creationId xmlns:a16="http://schemas.microsoft.com/office/drawing/2014/main" id="{9F9C081B-EC9A-45AF-977A-B6BCBD7B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56</xdr:row>
      <xdr:rowOff>0</xdr:rowOff>
    </xdr:from>
    <xdr:to>
      <xdr:col>6</xdr:col>
      <xdr:colOff>85725</xdr:colOff>
      <xdr:row>56</xdr:row>
      <xdr:rowOff>9525</xdr:rowOff>
    </xdr:to>
    <xdr:pic>
      <xdr:nvPicPr>
        <xdr:cNvPr id="12" name="Picture 11" descr="https://d.adroll.com/cm/x/out">
          <a:extLst>
            <a:ext uri="{FF2B5EF4-FFF2-40B4-BE49-F238E27FC236}">
              <a16:creationId xmlns:a16="http://schemas.microsoft.com/office/drawing/2014/main" id="{6DCA5FB0-88F8-4435-AD55-D1E114E8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56</xdr:row>
      <xdr:rowOff>0</xdr:rowOff>
    </xdr:from>
    <xdr:to>
      <xdr:col>6</xdr:col>
      <xdr:colOff>104775</xdr:colOff>
      <xdr:row>56</xdr:row>
      <xdr:rowOff>9525</xdr:rowOff>
    </xdr:to>
    <xdr:pic>
      <xdr:nvPicPr>
        <xdr:cNvPr id="13" name="Picture 12" descr="https://d.adroll.com/cm/l/out">
          <a:extLst>
            <a:ext uri="{FF2B5EF4-FFF2-40B4-BE49-F238E27FC236}">
              <a16:creationId xmlns:a16="http://schemas.microsoft.com/office/drawing/2014/main" id="{0AB4CABD-77C0-4894-8E1E-452608DD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56</xdr:row>
      <xdr:rowOff>0</xdr:rowOff>
    </xdr:from>
    <xdr:to>
      <xdr:col>6</xdr:col>
      <xdr:colOff>123825</xdr:colOff>
      <xdr:row>56</xdr:row>
      <xdr:rowOff>9525</xdr:rowOff>
    </xdr:to>
    <xdr:pic>
      <xdr:nvPicPr>
        <xdr:cNvPr id="14" name="Picture 13" descr="https://d.adroll.com/cm/o/out">
          <a:extLst>
            <a:ext uri="{FF2B5EF4-FFF2-40B4-BE49-F238E27FC236}">
              <a16:creationId xmlns:a16="http://schemas.microsoft.com/office/drawing/2014/main" id="{CD38F328-9B01-4D9C-BD10-58DDF01B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56</xdr:row>
      <xdr:rowOff>0</xdr:rowOff>
    </xdr:from>
    <xdr:to>
      <xdr:col>6</xdr:col>
      <xdr:colOff>142875</xdr:colOff>
      <xdr:row>56</xdr:row>
      <xdr:rowOff>9525</xdr:rowOff>
    </xdr:to>
    <xdr:pic>
      <xdr:nvPicPr>
        <xdr:cNvPr id="15" name="Picture 14" descr="https://d.adroll.com/cm/g/out?google_nid=adroll5">
          <a:extLst>
            <a:ext uri="{FF2B5EF4-FFF2-40B4-BE49-F238E27FC236}">
              <a16:creationId xmlns:a16="http://schemas.microsoft.com/office/drawing/2014/main" id="{27D23625-ACAD-422D-B52E-DC2297EB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55</xdr:row>
      <xdr:rowOff>0</xdr:rowOff>
    </xdr:from>
    <xdr:ext cx="9525" cy="9525"/>
    <xdr:sp macro="" textlink="">
      <xdr:nvSpPr>
        <xdr:cNvPr id="16" name="AutoShape 1" descr="https://d.adroll.com/cm/aol/out">
          <a:extLst>
            <a:ext uri="{FF2B5EF4-FFF2-40B4-BE49-F238E27FC236}">
              <a16:creationId xmlns:a16="http://schemas.microsoft.com/office/drawing/2014/main" id="{EE5A8326-4A09-49DE-8CBF-162A8174E8B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55</xdr:row>
      <xdr:rowOff>0</xdr:rowOff>
    </xdr:from>
    <xdr:ext cx="9525" cy="9525"/>
    <xdr:pic>
      <xdr:nvPicPr>
        <xdr:cNvPr id="17" name="Picture 16" descr="https://d.adroll.com/cm/index/out">
          <a:extLst>
            <a:ext uri="{FF2B5EF4-FFF2-40B4-BE49-F238E27FC236}">
              <a16:creationId xmlns:a16="http://schemas.microsoft.com/office/drawing/2014/main" id="{7F8B4863-99F6-45B9-9A86-7AFE3832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55</xdr:row>
      <xdr:rowOff>0</xdr:rowOff>
    </xdr:from>
    <xdr:ext cx="9525" cy="9525"/>
    <xdr:pic>
      <xdr:nvPicPr>
        <xdr:cNvPr id="18" name="Picture 17" descr="https://d.adroll.com/cm/n/out">
          <a:extLst>
            <a:ext uri="{FF2B5EF4-FFF2-40B4-BE49-F238E27FC236}">
              <a16:creationId xmlns:a16="http://schemas.microsoft.com/office/drawing/2014/main" id="{0B7CA828-A142-435A-9CDD-D18C718D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55</xdr:row>
      <xdr:rowOff>0</xdr:rowOff>
    </xdr:from>
    <xdr:ext cx="9525" cy="9525"/>
    <xdr:sp macro="" textlink="">
      <xdr:nvSpPr>
        <xdr:cNvPr id="19" name="AutoShape 4" descr="https://d.adroll.com/cm/pubmatic/out">
          <a:extLst>
            <a:ext uri="{FF2B5EF4-FFF2-40B4-BE49-F238E27FC236}">
              <a16:creationId xmlns:a16="http://schemas.microsoft.com/office/drawing/2014/main" id="{DF392425-3EE2-4268-B3FA-AF6A9C380462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55</xdr:row>
      <xdr:rowOff>0</xdr:rowOff>
    </xdr:from>
    <xdr:ext cx="9525" cy="9525"/>
    <xdr:sp macro="" textlink="">
      <xdr:nvSpPr>
        <xdr:cNvPr id="20" name="AutoShape 5" descr="https://d.adroll.com/cm/taboola/out">
          <a:extLst>
            <a:ext uri="{FF2B5EF4-FFF2-40B4-BE49-F238E27FC236}">
              <a16:creationId xmlns:a16="http://schemas.microsoft.com/office/drawing/2014/main" id="{4E44D66F-FE2C-4397-AB86-A9B48AF826C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21" name="Picture 2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0FCE0BE6-DDCA-40AB-801D-F72B72A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sp macro="" textlink="">
      <xdr:nvSpPr>
        <xdr:cNvPr id="22" name="AutoShape 1" descr="https://d.adroll.com/cm/aol/out">
          <a:extLst>
            <a:ext uri="{FF2B5EF4-FFF2-40B4-BE49-F238E27FC236}">
              <a16:creationId xmlns:a16="http://schemas.microsoft.com/office/drawing/2014/main" id="{EC2E5868-FF41-4060-B22A-053F9FD60AD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56</xdr:row>
      <xdr:rowOff>0</xdr:rowOff>
    </xdr:from>
    <xdr:ext cx="9525" cy="9525"/>
    <xdr:pic>
      <xdr:nvPicPr>
        <xdr:cNvPr id="23" name="Picture 22" descr="https://d.adroll.com/cm/index/out">
          <a:extLst>
            <a:ext uri="{FF2B5EF4-FFF2-40B4-BE49-F238E27FC236}">
              <a16:creationId xmlns:a16="http://schemas.microsoft.com/office/drawing/2014/main" id="{92E4F8AE-E135-4F41-8DD0-05AA910A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56</xdr:row>
      <xdr:rowOff>0</xdr:rowOff>
    </xdr:from>
    <xdr:ext cx="9525" cy="9525"/>
    <xdr:pic>
      <xdr:nvPicPr>
        <xdr:cNvPr id="24" name="Picture 23" descr="https://d.adroll.com/cm/n/out">
          <a:extLst>
            <a:ext uri="{FF2B5EF4-FFF2-40B4-BE49-F238E27FC236}">
              <a16:creationId xmlns:a16="http://schemas.microsoft.com/office/drawing/2014/main" id="{933A7C2E-F498-4BDF-9DC3-4B745728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56</xdr:row>
      <xdr:rowOff>0</xdr:rowOff>
    </xdr:from>
    <xdr:ext cx="9525" cy="9525"/>
    <xdr:sp macro="" textlink="">
      <xdr:nvSpPr>
        <xdr:cNvPr id="25" name="AutoShape 4" descr="https://d.adroll.com/cm/pubmatic/out">
          <a:extLst>
            <a:ext uri="{FF2B5EF4-FFF2-40B4-BE49-F238E27FC236}">
              <a16:creationId xmlns:a16="http://schemas.microsoft.com/office/drawing/2014/main" id="{9113A8F2-A2D6-4B57-98A3-8225FFC579C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56</xdr:row>
      <xdr:rowOff>0</xdr:rowOff>
    </xdr:from>
    <xdr:ext cx="9525" cy="9525"/>
    <xdr:sp macro="" textlink="">
      <xdr:nvSpPr>
        <xdr:cNvPr id="26" name="AutoShape 5" descr="https://d.adroll.com/cm/taboola/out">
          <a:extLst>
            <a:ext uri="{FF2B5EF4-FFF2-40B4-BE49-F238E27FC236}">
              <a16:creationId xmlns:a16="http://schemas.microsoft.com/office/drawing/2014/main" id="{AA327E6D-DC1D-4670-9CDA-02D34C768A4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27" name="AutoShape 7" descr="https://d.adroll.com/cm/r/out">
          <a:extLst>
            <a:ext uri="{FF2B5EF4-FFF2-40B4-BE49-F238E27FC236}">
              <a16:creationId xmlns:a16="http://schemas.microsoft.com/office/drawing/2014/main" id="{9602E82F-9AB1-4BA0-867F-B9371CB2FD27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28" name="Picture 27" descr="https://d.adroll.com/cm/f/out">
          <a:extLst>
            <a:ext uri="{FF2B5EF4-FFF2-40B4-BE49-F238E27FC236}">
              <a16:creationId xmlns:a16="http://schemas.microsoft.com/office/drawing/2014/main" id="{A52C5C30-F552-4FC1-965C-A406900C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29" name="Picture 28" descr="https://d.adroll.com/cm/b/out">
          <a:extLst>
            <a:ext uri="{FF2B5EF4-FFF2-40B4-BE49-F238E27FC236}">
              <a16:creationId xmlns:a16="http://schemas.microsoft.com/office/drawing/2014/main" id="{1E0437B1-A23D-40BE-80C4-E7445D0F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pic>
      <xdr:nvPicPr>
        <xdr:cNvPr id="30" name="Picture 29" descr="https://d.adroll.com/cm/w/out">
          <a:extLst>
            <a:ext uri="{FF2B5EF4-FFF2-40B4-BE49-F238E27FC236}">
              <a16:creationId xmlns:a16="http://schemas.microsoft.com/office/drawing/2014/main" id="{08A4A425-5D54-4BF5-9A0D-7DD75C36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57</xdr:row>
      <xdr:rowOff>0</xdr:rowOff>
    </xdr:from>
    <xdr:ext cx="9525" cy="9525"/>
    <xdr:pic>
      <xdr:nvPicPr>
        <xdr:cNvPr id="31" name="Picture 30" descr="https://d.adroll.com/cm/x/out">
          <a:extLst>
            <a:ext uri="{FF2B5EF4-FFF2-40B4-BE49-F238E27FC236}">
              <a16:creationId xmlns:a16="http://schemas.microsoft.com/office/drawing/2014/main" id="{88698C61-A21D-476A-BC2F-0C3D1320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57</xdr:row>
      <xdr:rowOff>0</xdr:rowOff>
    </xdr:from>
    <xdr:ext cx="9525" cy="9525"/>
    <xdr:pic>
      <xdr:nvPicPr>
        <xdr:cNvPr id="32" name="Picture 31" descr="https://d.adroll.com/cm/l/out">
          <a:extLst>
            <a:ext uri="{FF2B5EF4-FFF2-40B4-BE49-F238E27FC236}">
              <a16:creationId xmlns:a16="http://schemas.microsoft.com/office/drawing/2014/main" id="{7B4B23E2-E640-4B29-B874-69E4098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57</xdr:row>
      <xdr:rowOff>0</xdr:rowOff>
    </xdr:from>
    <xdr:ext cx="9525" cy="9525"/>
    <xdr:pic>
      <xdr:nvPicPr>
        <xdr:cNvPr id="33" name="Picture 32" descr="https://d.adroll.com/cm/o/out">
          <a:extLst>
            <a:ext uri="{FF2B5EF4-FFF2-40B4-BE49-F238E27FC236}">
              <a16:creationId xmlns:a16="http://schemas.microsoft.com/office/drawing/2014/main" id="{61574E6F-20D9-46B7-A85B-C1F740C6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57</xdr:row>
      <xdr:rowOff>0</xdr:rowOff>
    </xdr:from>
    <xdr:ext cx="9525" cy="9525"/>
    <xdr:pic>
      <xdr:nvPicPr>
        <xdr:cNvPr id="34" name="Picture 33" descr="https://d.adroll.com/cm/g/out?google_nid=adroll5">
          <a:extLst>
            <a:ext uri="{FF2B5EF4-FFF2-40B4-BE49-F238E27FC236}">
              <a16:creationId xmlns:a16="http://schemas.microsoft.com/office/drawing/2014/main" id="{4FC94998-CFB6-49D8-88A4-FC9350E1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pic>
      <xdr:nvPicPr>
        <xdr:cNvPr id="35" name="Picture 3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476B812F-65CD-44BC-9D99-C006F2DB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36" name="AutoShape 1" descr="https://d.adroll.com/cm/aol/out">
          <a:extLst>
            <a:ext uri="{FF2B5EF4-FFF2-40B4-BE49-F238E27FC236}">
              <a16:creationId xmlns:a16="http://schemas.microsoft.com/office/drawing/2014/main" id="{8A67B33C-29C8-40E0-A1A9-B381D36E176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37" name="Picture 36" descr="https://d.adroll.com/cm/index/out">
          <a:extLst>
            <a:ext uri="{FF2B5EF4-FFF2-40B4-BE49-F238E27FC236}">
              <a16:creationId xmlns:a16="http://schemas.microsoft.com/office/drawing/2014/main" id="{003579A0-8B60-4788-958A-9EEB6B6B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38" name="Picture 37" descr="https://d.adroll.com/cm/n/out">
          <a:extLst>
            <a:ext uri="{FF2B5EF4-FFF2-40B4-BE49-F238E27FC236}">
              <a16:creationId xmlns:a16="http://schemas.microsoft.com/office/drawing/2014/main" id="{52F512EC-9922-4F51-AE99-0EE4F639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sp macro="" textlink="">
      <xdr:nvSpPr>
        <xdr:cNvPr id="39" name="AutoShape 4" descr="https://d.adroll.com/cm/pubmatic/out">
          <a:extLst>
            <a:ext uri="{FF2B5EF4-FFF2-40B4-BE49-F238E27FC236}">
              <a16:creationId xmlns:a16="http://schemas.microsoft.com/office/drawing/2014/main" id="{4782A7BC-CDE5-48C4-8862-EB19A9777BEB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57</xdr:row>
      <xdr:rowOff>0</xdr:rowOff>
    </xdr:from>
    <xdr:ext cx="9525" cy="9525"/>
    <xdr:sp macro="" textlink="">
      <xdr:nvSpPr>
        <xdr:cNvPr id="40" name="AutoShape 5" descr="https://d.adroll.com/cm/taboola/out">
          <a:extLst>
            <a:ext uri="{FF2B5EF4-FFF2-40B4-BE49-F238E27FC236}">
              <a16:creationId xmlns:a16="http://schemas.microsoft.com/office/drawing/2014/main" id="{1EAF7D18-69DC-4B12-B21E-629CCB9B09F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41" name="Picture 4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BC3D9369-5F69-4BE0-93B0-064F4F8C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sp macro="" textlink="">
      <xdr:nvSpPr>
        <xdr:cNvPr id="42" name="AutoShape 1" descr="https://d.adroll.com/cm/aol/out">
          <a:extLst>
            <a:ext uri="{FF2B5EF4-FFF2-40B4-BE49-F238E27FC236}">
              <a16:creationId xmlns:a16="http://schemas.microsoft.com/office/drawing/2014/main" id="{E3639C1A-B081-47D0-9F52-675174D8FE82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56</xdr:row>
      <xdr:rowOff>0</xdr:rowOff>
    </xdr:from>
    <xdr:ext cx="9525" cy="9525"/>
    <xdr:pic>
      <xdr:nvPicPr>
        <xdr:cNvPr id="43" name="Picture 42" descr="https://d.adroll.com/cm/index/out">
          <a:extLst>
            <a:ext uri="{FF2B5EF4-FFF2-40B4-BE49-F238E27FC236}">
              <a16:creationId xmlns:a16="http://schemas.microsoft.com/office/drawing/2014/main" id="{73D9045B-B932-4F05-8911-E3E6C645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56</xdr:row>
      <xdr:rowOff>0</xdr:rowOff>
    </xdr:from>
    <xdr:ext cx="9525" cy="9525"/>
    <xdr:pic>
      <xdr:nvPicPr>
        <xdr:cNvPr id="44" name="Picture 43" descr="https://d.adroll.com/cm/n/out">
          <a:extLst>
            <a:ext uri="{FF2B5EF4-FFF2-40B4-BE49-F238E27FC236}">
              <a16:creationId xmlns:a16="http://schemas.microsoft.com/office/drawing/2014/main" id="{DB081E54-A6CA-4234-8DCB-F64BA2AB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56</xdr:row>
      <xdr:rowOff>0</xdr:rowOff>
    </xdr:from>
    <xdr:ext cx="9525" cy="9525"/>
    <xdr:sp macro="" textlink="">
      <xdr:nvSpPr>
        <xdr:cNvPr id="45" name="AutoShape 4" descr="https://d.adroll.com/cm/pubmatic/out">
          <a:extLst>
            <a:ext uri="{FF2B5EF4-FFF2-40B4-BE49-F238E27FC236}">
              <a16:creationId xmlns:a16="http://schemas.microsoft.com/office/drawing/2014/main" id="{886E5498-D3FC-47A9-A46C-2F4A1B06A6BF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56</xdr:row>
      <xdr:rowOff>0</xdr:rowOff>
    </xdr:from>
    <xdr:ext cx="9525" cy="9525"/>
    <xdr:sp macro="" textlink="">
      <xdr:nvSpPr>
        <xdr:cNvPr id="46" name="AutoShape 5" descr="https://d.adroll.com/cm/taboola/out">
          <a:extLst>
            <a:ext uri="{FF2B5EF4-FFF2-40B4-BE49-F238E27FC236}">
              <a16:creationId xmlns:a16="http://schemas.microsoft.com/office/drawing/2014/main" id="{394E80BA-50B0-447A-AA34-3CAD981E68B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47" name="AutoShape 7" descr="https://d.adroll.com/cm/r/out">
          <a:extLst>
            <a:ext uri="{FF2B5EF4-FFF2-40B4-BE49-F238E27FC236}">
              <a16:creationId xmlns:a16="http://schemas.microsoft.com/office/drawing/2014/main" id="{07162FC5-6192-4A76-B428-8E42F66A7465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48" name="Picture 47" descr="https://d.adroll.com/cm/f/out">
          <a:extLst>
            <a:ext uri="{FF2B5EF4-FFF2-40B4-BE49-F238E27FC236}">
              <a16:creationId xmlns:a16="http://schemas.microsoft.com/office/drawing/2014/main" id="{7DBEF265-44D8-4385-920C-13269797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49" name="Picture 48" descr="https://d.adroll.com/cm/b/out">
          <a:extLst>
            <a:ext uri="{FF2B5EF4-FFF2-40B4-BE49-F238E27FC236}">
              <a16:creationId xmlns:a16="http://schemas.microsoft.com/office/drawing/2014/main" id="{BD90E1FE-8FB6-48E0-B4EE-6BB62B91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pic>
      <xdr:nvPicPr>
        <xdr:cNvPr id="50" name="Picture 49" descr="https://d.adroll.com/cm/w/out">
          <a:extLst>
            <a:ext uri="{FF2B5EF4-FFF2-40B4-BE49-F238E27FC236}">
              <a16:creationId xmlns:a16="http://schemas.microsoft.com/office/drawing/2014/main" id="{868C3179-E8F2-47DC-A947-E1D4A460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58</xdr:row>
      <xdr:rowOff>0</xdr:rowOff>
    </xdr:from>
    <xdr:ext cx="9525" cy="9525"/>
    <xdr:pic>
      <xdr:nvPicPr>
        <xdr:cNvPr id="51" name="Picture 50" descr="https://d.adroll.com/cm/x/out">
          <a:extLst>
            <a:ext uri="{FF2B5EF4-FFF2-40B4-BE49-F238E27FC236}">
              <a16:creationId xmlns:a16="http://schemas.microsoft.com/office/drawing/2014/main" id="{81F03839-A46C-4EBF-9826-BCBACE1F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58</xdr:row>
      <xdr:rowOff>0</xdr:rowOff>
    </xdr:from>
    <xdr:ext cx="9525" cy="9525"/>
    <xdr:pic>
      <xdr:nvPicPr>
        <xdr:cNvPr id="52" name="Picture 51" descr="https://d.adroll.com/cm/l/out">
          <a:extLst>
            <a:ext uri="{FF2B5EF4-FFF2-40B4-BE49-F238E27FC236}">
              <a16:creationId xmlns:a16="http://schemas.microsoft.com/office/drawing/2014/main" id="{A89CAE6B-09AB-4D98-9E98-45BAEBDC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58</xdr:row>
      <xdr:rowOff>0</xdr:rowOff>
    </xdr:from>
    <xdr:ext cx="9525" cy="9525"/>
    <xdr:pic>
      <xdr:nvPicPr>
        <xdr:cNvPr id="53" name="Picture 52" descr="https://d.adroll.com/cm/o/out">
          <a:extLst>
            <a:ext uri="{FF2B5EF4-FFF2-40B4-BE49-F238E27FC236}">
              <a16:creationId xmlns:a16="http://schemas.microsoft.com/office/drawing/2014/main" id="{5B1BFB68-8CF6-43AA-A0CD-CC19AB40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58</xdr:row>
      <xdr:rowOff>0</xdr:rowOff>
    </xdr:from>
    <xdr:ext cx="9525" cy="9525"/>
    <xdr:pic>
      <xdr:nvPicPr>
        <xdr:cNvPr id="54" name="Picture 53" descr="https://d.adroll.com/cm/g/out?google_nid=adroll5">
          <a:extLst>
            <a:ext uri="{FF2B5EF4-FFF2-40B4-BE49-F238E27FC236}">
              <a16:creationId xmlns:a16="http://schemas.microsoft.com/office/drawing/2014/main" id="{677BEE26-800F-4824-86B5-438F1D5B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55" name="Picture 5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F5072870-A199-45AD-945B-017AF47C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56" name="AutoShape 1" descr="https://d.adroll.com/cm/aol/out">
          <a:extLst>
            <a:ext uri="{FF2B5EF4-FFF2-40B4-BE49-F238E27FC236}">
              <a16:creationId xmlns:a16="http://schemas.microsoft.com/office/drawing/2014/main" id="{01259411-A8A4-467A-BBA0-F6132F974AE1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57" name="Picture 56" descr="https://d.adroll.com/cm/index/out">
          <a:extLst>
            <a:ext uri="{FF2B5EF4-FFF2-40B4-BE49-F238E27FC236}">
              <a16:creationId xmlns:a16="http://schemas.microsoft.com/office/drawing/2014/main" id="{241FD34F-1149-416E-BE53-961051F9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58" name="Picture 57" descr="https://d.adroll.com/cm/n/out">
          <a:extLst>
            <a:ext uri="{FF2B5EF4-FFF2-40B4-BE49-F238E27FC236}">
              <a16:creationId xmlns:a16="http://schemas.microsoft.com/office/drawing/2014/main" id="{8080B688-3865-462C-89FE-038D244D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sp macro="" textlink="">
      <xdr:nvSpPr>
        <xdr:cNvPr id="59" name="AutoShape 4" descr="https://d.adroll.com/cm/pubmatic/out">
          <a:extLst>
            <a:ext uri="{FF2B5EF4-FFF2-40B4-BE49-F238E27FC236}">
              <a16:creationId xmlns:a16="http://schemas.microsoft.com/office/drawing/2014/main" id="{07FB28A7-6ADE-4857-B6EB-DFD6A445306E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58</xdr:row>
      <xdr:rowOff>0</xdr:rowOff>
    </xdr:from>
    <xdr:ext cx="9525" cy="9525"/>
    <xdr:sp macro="" textlink="">
      <xdr:nvSpPr>
        <xdr:cNvPr id="60" name="AutoShape 5" descr="https://d.adroll.com/cm/taboola/out">
          <a:extLst>
            <a:ext uri="{FF2B5EF4-FFF2-40B4-BE49-F238E27FC236}">
              <a16:creationId xmlns:a16="http://schemas.microsoft.com/office/drawing/2014/main" id="{3FBA13B5-BDDA-4B78-8599-814BBAF2DE5B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9525" cy="9525"/>
    <xdr:sp macro="" textlink="">
      <xdr:nvSpPr>
        <xdr:cNvPr id="61" name="AutoShape 7" descr="https://d.adroll.com/cm/r/out">
          <a:extLst>
            <a:ext uri="{FF2B5EF4-FFF2-40B4-BE49-F238E27FC236}">
              <a16:creationId xmlns:a16="http://schemas.microsoft.com/office/drawing/2014/main" id="{22E89F26-B343-40DD-ACCD-5161EC60A2C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67</xdr:row>
      <xdr:rowOff>0</xdr:rowOff>
    </xdr:from>
    <xdr:ext cx="9525" cy="9525"/>
    <xdr:pic>
      <xdr:nvPicPr>
        <xdr:cNvPr id="62" name="Picture 61" descr="https://d.adroll.com/cm/f/out">
          <a:extLst>
            <a:ext uri="{FF2B5EF4-FFF2-40B4-BE49-F238E27FC236}">
              <a16:creationId xmlns:a16="http://schemas.microsoft.com/office/drawing/2014/main" id="{0A02C3C0-EDD4-46F9-B476-F28B8E62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67</xdr:row>
      <xdr:rowOff>0</xdr:rowOff>
    </xdr:from>
    <xdr:ext cx="9525" cy="9525"/>
    <xdr:pic>
      <xdr:nvPicPr>
        <xdr:cNvPr id="63" name="Picture 62" descr="https://d.adroll.com/cm/b/out">
          <a:extLst>
            <a:ext uri="{FF2B5EF4-FFF2-40B4-BE49-F238E27FC236}">
              <a16:creationId xmlns:a16="http://schemas.microsoft.com/office/drawing/2014/main" id="{1AD7838D-91D9-46EC-B559-F067B549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67</xdr:row>
      <xdr:rowOff>0</xdr:rowOff>
    </xdr:from>
    <xdr:ext cx="9525" cy="9525"/>
    <xdr:pic>
      <xdr:nvPicPr>
        <xdr:cNvPr id="64" name="Picture 63" descr="https://d.adroll.com/cm/w/out">
          <a:extLst>
            <a:ext uri="{FF2B5EF4-FFF2-40B4-BE49-F238E27FC236}">
              <a16:creationId xmlns:a16="http://schemas.microsoft.com/office/drawing/2014/main" id="{AD53178F-E01A-4A04-8F24-B71509E5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67</xdr:row>
      <xdr:rowOff>0</xdr:rowOff>
    </xdr:from>
    <xdr:ext cx="9525" cy="9525"/>
    <xdr:pic>
      <xdr:nvPicPr>
        <xdr:cNvPr id="65" name="Picture 64" descr="https://d.adroll.com/cm/x/out">
          <a:extLst>
            <a:ext uri="{FF2B5EF4-FFF2-40B4-BE49-F238E27FC236}">
              <a16:creationId xmlns:a16="http://schemas.microsoft.com/office/drawing/2014/main" id="{4C66A3D4-84B5-482F-A8B0-4E7BB084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67</xdr:row>
      <xdr:rowOff>0</xdr:rowOff>
    </xdr:from>
    <xdr:ext cx="9525" cy="9525"/>
    <xdr:pic>
      <xdr:nvPicPr>
        <xdr:cNvPr id="66" name="Picture 65" descr="https://d.adroll.com/cm/l/out">
          <a:extLst>
            <a:ext uri="{FF2B5EF4-FFF2-40B4-BE49-F238E27FC236}">
              <a16:creationId xmlns:a16="http://schemas.microsoft.com/office/drawing/2014/main" id="{692C0B21-5972-40F8-A771-4AE4BB15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67</xdr:row>
      <xdr:rowOff>0</xdr:rowOff>
    </xdr:from>
    <xdr:ext cx="9525" cy="9525"/>
    <xdr:pic>
      <xdr:nvPicPr>
        <xdr:cNvPr id="67" name="Picture 66" descr="https://d.adroll.com/cm/o/out">
          <a:extLst>
            <a:ext uri="{FF2B5EF4-FFF2-40B4-BE49-F238E27FC236}">
              <a16:creationId xmlns:a16="http://schemas.microsoft.com/office/drawing/2014/main" id="{5967D398-A223-4E03-853E-DCF03D9F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67</xdr:row>
      <xdr:rowOff>0</xdr:rowOff>
    </xdr:from>
    <xdr:ext cx="9525" cy="9525"/>
    <xdr:pic>
      <xdr:nvPicPr>
        <xdr:cNvPr id="68" name="Picture 67" descr="https://d.adroll.com/cm/g/out?google_nid=adroll5">
          <a:extLst>
            <a:ext uri="{FF2B5EF4-FFF2-40B4-BE49-F238E27FC236}">
              <a16:creationId xmlns:a16="http://schemas.microsoft.com/office/drawing/2014/main" id="{797DE2FF-2CFC-4D3F-9A0B-E20EE077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9525"/>
    <xdr:pic>
      <xdr:nvPicPr>
        <xdr:cNvPr id="69" name="Picture 68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28D126C7-6B64-4079-A61D-CBA57108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9525"/>
    <xdr:sp macro="" textlink="">
      <xdr:nvSpPr>
        <xdr:cNvPr id="70" name="AutoShape 1" descr="https://d.adroll.com/cm/aol/out">
          <a:extLst>
            <a:ext uri="{FF2B5EF4-FFF2-40B4-BE49-F238E27FC236}">
              <a16:creationId xmlns:a16="http://schemas.microsoft.com/office/drawing/2014/main" id="{323D08CD-5E5E-4C67-A7E9-E288E0653059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67</xdr:row>
      <xdr:rowOff>0</xdr:rowOff>
    </xdr:from>
    <xdr:ext cx="9525" cy="9525"/>
    <xdr:pic>
      <xdr:nvPicPr>
        <xdr:cNvPr id="71" name="Picture 70" descr="https://d.adroll.com/cm/index/out">
          <a:extLst>
            <a:ext uri="{FF2B5EF4-FFF2-40B4-BE49-F238E27FC236}">
              <a16:creationId xmlns:a16="http://schemas.microsoft.com/office/drawing/2014/main" id="{16209B4D-99D3-4AB3-A397-284A9D78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67</xdr:row>
      <xdr:rowOff>0</xdr:rowOff>
    </xdr:from>
    <xdr:ext cx="9525" cy="9525"/>
    <xdr:pic>
      <xdr:nvPicPr>
        <xdr:cNvPr id="72" name="Picture 71" descr="https://d.adroll.com/cm/n/out">
          <a:extLst>
            <a:ext uri="{FF2B5EF4-FFF2-40B4-BE49-F238E27FC236}">
              <a16:creationId xmlns:a16="http://schemas.microsoft.com/office/drawing/2014/main" id="{582DC1DA-2681-4A72-B16E-8B15B6F3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67</xdr:row>
      <xdr:rowOff>0</xdr:rowOff>
    </xdr:from>
    <xdr:ext cx="9525" cy="9525"/>
    <xdr:sp macro="" textlink="">
      <xdr:nvSpPr>
        <xdr:cNvPr id="73" name="AutoShape 4" descr="https://d.adroll.com/cm/pubmatic/out">
          <a:extLst>
            <a:ext uri="{FF2B5EF4-FFF2-40B4-BE49-F238E27FC236}">
              <a16:creationId xmlns:a16="http://schemas.microsoft.com/office/drawing/2014/main" id="{801363D1-62D8-45FD-AAD2-CA10BAFEE3D9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67</xdr:row>
      <xdr:rowOff>0</xdr:rowOff>
    </xdr:from>
    <xdr:ext cx="9525" cy="9525"/>
    <xdr:sp macro="" textlink="">
      <xdr:nvSpPr>
        <xdr:cNvPr id="74" name="AutoShape 5" descr="https://d.adroll.com/cm/taboola/out">
          <a:extLst>
            <a:ext uri="{FF2B5EF4-FFF2-40B4-BE49-F238E27FC236}">
              <a16:creationId xmlns:a16="http://schemas.microsoft.com/office/drawing/2014/main" id="{B25900C8-5422-4C0C-BF2D-E0D38D87145E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ETPL/San%20Diego%20ETPL%20List-Attach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Diego ETPL List"/>
      <sheetName val="Free of Charge Training Program"/>
      <sheetName val="Approved Programs"/>
      <sheetName val="In-Demand"/>
      <sheetName val="Higher In-Demand"/>
    </sheetNames>
    <sheetDataSet>
      <sheetData sheetId="0"/>
      <sheetData sheetId="1"/>
      <sheetData sheetId="2">
        <row r="2">
          <cell r="A2" t="str">
            <v>CA1703</v>
          </cell>
          <cell r="B2" t="str">
            <v>0109</v>
          </cell>
          <cell r="C2" t="str">
            <v>Advanced Training Associates</v>
          </cell>
        </row>
        <row r="3">
          <cell r="A3" t="str">
            <v>CA1703</v>
          </cell>
          <cell r="B3" t="str">
            <v>0109</v>
          </cell>
          <cell r="C3" t="str">
            <v>Advanced Training Associates</v>
          </cell>
        </row>
        <row r="4">
          <cell r="A4" t="str">
            <v>CA1703</v>
          </cell>
          <cell r="B4" t="str">
            <v>0109</v>
          </cell>
          <cell r="C4" t="str">
            <v>Advanced Training Associates</v>
          </cell>
        </row>
        <row r="5">
          <cell r="A5" t="str">
            <v>CA1703</v>
          </cell>
          <cell r="B5" t="str">
            <v>0109</v>
          </cell>
          <cell r="C5" t="str">
            <v>Advanced Training Associates</v>
          </cell>
        </row>
        <row r="6">
          <cell r="A6" t="str">
            <v>CA1888</v>
          </cell>
          <cell r="B6" t="str">
            <v>0246</v>
          </cell>
          <cell r="C6" t="str">
            <v>Blue Star Learning</v>
          </cell>
        </row>
        <row r="7">
          <cell r="A7" t="str">
            <v>CA1888</v>
          </cell>
          <cell r="B7" t="str">
            <v>0246</v>
          </cell>
          <cell r="C7" t="str">
            <v>Blue Star Learning</v>
          </cell>
        </row>
        <row r="8">
          <cell r="A8" t="str">
            <v>CA1888</v>
          </cell>
          <cell r="B8" t="str">
            <v>0246</v>
          </cell>
          <cell r="C8" t="str">
            <v>Blue Star Learning</v>
          </cell>
        </row>
        <row r="9">
          <cell r="A9" t="str">
            <v>CA1888</v>
          </cell>
          <cell r="B9" t="str">
            <v>0246</v>
          </cell>
          <cell r="C9" t="str">
            <v>Blue Star Learning</v>
          </cell>
        </row>
        <row r="10">
          <cell r="A10" t="str">
            <v>CA1888</v>
          </cell>
          <cell r="B10" t="str">
            <v>0246</v>
          </cell>
          <cell r="C10" t="str">
            <v>Blue Star Learning</v>
          </cell>
        </row>
        <row r="11">
          <cell r="A11" t="str">
            <v>CA283</v>
          </cell>
          <cell r="B11" t="str">
            <v>0902</v>
          </cell>
          <cell r="C11" t="str">
            <v>Brandman University</v>
          </cell>
        </row>
        <row r="12">
          <cell r="A12" t="str">
            <v>CA283</v>
          </cell>
          <cell r="B12" t="str">
            <v>0902</v>
          </cell>
          <cell r="C12" t="str">
            <v>Brandman University</v>
          </cell>
        </row>
        <row r="13">
          <cell r="A13" t="str">
            <v>CA283</v>
          </cell>
          <cell r="B13" t="str">
            <v>0902</v>
          </cell>
          <cell r="C13" t="str">
            <v>Brandman University</v>
          </cell>
        </row>
        <row r="14">
          <cell r="A14" t="str">
            <v>CA283</v>
          </cell>
          <cell r="B14" t="str">
            <v>0902</v>
          </cell>
          <cell r="C14" t="str">
            <v>Brandman University</v>
          </cell>
        </row>
        <row r="15">
          <cell r="A15" t="str">
            <v>CA283</v>
          </cell>
          <cell r="B15" t="str">
            <v>0902</v>
          </cell>
          <cell r="C15" t="str">
            <v>Brandman University</v>
          </cell>
        </row>
        <row r="16">
          <cell r="A16" t="str">
            <v>CA283</v>
          </cell>
          <cell r="B16" t="str">
            <v>0902</v>
          </cell>
          <cell r="C16" t="str">
            <v>Brandman University</v>
          </cell>
        </row>
        <row r="17">
          <cell r="A17" t="str">
            <v>CA312</v>
          </cell>
          <cell r="B17" t="str">
            <v>0172</v>
          </cell>
          <cell r="C17" t="str">
            <v>cadteacher.com</v>
          </cell>
        </row>
        <row r="18">
          <cell r="A18" t="str">
            <v>CA312</v>
          </cell>
          <cell r="B18" t="str">
            <v>0172</v>
          </cell>
          <cell r="C18" t="str">
            <v>cadteacher.com</v>
          </cell>
        </row>
        <row r="19">
          <cell r="A19" t="str">
            <v>CA312</v>
          </cell>
          <cell r="B19" t="str">
            <v>0172</v>
          </cell>
          <cell r="C19" t="str">
            <v>cadteacher.com</v>
          </cell>
        </row>
        <row r="20">
          <cell r="A20" t="str">
            <v>CA312</v>
          </cell>
          <cell r="B20" t="str">
            <v>0172</v>
          </cell>
          <cell r="C20" t="str">
            <v>cadteacher.com</v>
          </cell>
        </row>
        <row r="21">
          <cell r="A21" t="str">
            <v>CA312</v>
          </cell>
          <cell r="B21" t="str">
            <v>0172</v>
          </cell>
          <cell r="C21" t="str">
            <v>cadteacher.com</v>
          </cell>
        </row>
        <row r="22">
          <cell r="A22" t="str">
            <v>CA312</v>
          </cell>
          <cell r="B22" t="str">
            <v>0172</v>
          </cell>
          <cell r="C22" t="str">
            <v>cadteacher.com</v>
          </cell>
        </row>
        <row r="23">
          <cell r="A23" t="str">
            <v>CA48</v>
          </cell>
          <cell r="B23" t="str">
            <v>0188</v>
          </cell>
          <cell r="C23" t="str">
            <v>California Career School</v>
          </cell>
        </row>
        <row r="24">
          <cell r="A24">
            <v>263863091</v>
          </cell>
          <cell r="B24" t="str">
            <v>0240</v>
          </cell>
          <cell r="C24" t="str">
            <v>California Institute of Arts &amp; Technology</v>
          </cell>
        </row>
        <row r="25">
          <cell r="A25">
            <v>263863091</v>
          </cell>
          <cell r="B25" t="str">
            <v>0240</v>
          </cell>
          <cell r="C25" t="str">
            <v>California Institute of Arts &amp; Technology</v>
          </cell>
        </row>
        <row r="26">
          <cell r="A26">
            <v>263863091</v>
          </cell>
          <cell r="B26" t="str">
            <v>0240</v>
          </cell>
          <cell r="C26" t="str">
            <v>California Institute of Arts &amp; Technology</v>
          </cell>
        </row>
        <row r="27">
          <cell r="A27">
            <v>263863091</v>
          </cell>
          <cell r="B27" t="str">
            <v>0240</v>
          </cell>
          <cell r="C27" t="str">
            <v>California Institute of Arts &amp; Technology</v>
          </cell>
        </row>
        <row r="28">
          <cell r="A28">
            <v>263863091</v>
          </cell>
          <cell r="B28" t="str">
            <v>0240</v>
          </cell>
          <cell r="C28" t="str">
            <v>California Institute of Arts &amp; Technology</v>
          </cell>
        </row>
        <row r="29">
          <cell r="A29" t="str">
            <v>CA1390</v>
          </cell>
          <cell r="B29" t="str">
            <v>0183</v>
          </cell>
          <cell r="C29" t="str">
            <v>California Medical College</v>
          </cell>
        </row>
        <row r="30">
          <cell r="A30" t="str">
            <v>CA1390</v>
          </cell>
          <cell r="B30" t="str">
            <v>0183</v>
          </cell>
          <cell r="C30" t="str">
            <v>California Medical College</v>
          </cell>
        </row>
        <row r="31">
          <cell r="A31" t="str">
            <v>CA1390</v>
          </cell>
          <cell r="B31" t="str">
            <v>0183</v>
          </cell>
          <cell r="C31" t="str">
            <v>California Medical College</v>
          </cell>
        </row>
        <row r="32">
          <cell r="A32" t="str">
            <v>CA1390</v>
          </cell>
          <cell r="B32" t="str">
            <v>0183</v>
          </cell>
          <cell r="C32" t="str">
            <v>California Medical College</v>
          </cell>
        </row>
        <row r="33">
          <cell r="A33" t="str">
            <v>CA1390</v>
          </cell>
          <cell r="B33" t="str">
            <v>0183</v>
          </cell>
          <cell r="C33" t="str">
            <v>California Medical College</v>
          </cell>
        </row>
        <row r="34">
          <cell r="A34">
            <v>330535371</v>
          </cell>
          <cell r="B34" t="str">
            <v>0219</v>
          </cell>
          <cell r="C34" t="str">
            <v>California State University San Marcos Extended Learning</v>
          </cell>
        </row>
        <row r="35">
          <cell r="A35">
            <v>330535371</v>
          </cell>
          <cell r="B35" t="str">
            <v>0219</v>
          </cell>
          <cell r="C35" t="str">
            <v>California State University San Marcos Extended Learning</v>
          </cell>
        </row>
        <row r="36">
          <cell r="A36">
            <v>330535371</v>
          </cell>
          <cell r="B36" t="str">
            <v>0219</v>
          </cell>
          <cell r="C36" t="str">
            <v>California State University San Marcos Extended Learning</v>
          </cell>
        </row>
        <row r="37">
          <cell r="A37">
            <v>330535371</v>
          </cell>
          <cell r="B37" t="str">
            <v>0219</v>
          </cell>
          <cell r="C37" t="str">
            <v>California State University San Marcos Extended Learning</v>
          </cell>
        </row>
        <row r="38">
          <cell r="A38">
            <v>330535371</v>
          </cell>
          <cell r="B38" t="str">
            <v>0219</v>
          </cell>
          <cell r="C38" t="str">
            <v>California State University San Marcos Extended Learning</v>
          </cell>
        </row>
        <row r="39">
          <cell r="A39">
            <v>330535371</v>
          </cell>
          <cell r="B39" t="str">
            <v>0219</v>
          </cell>
          <cell r="C39" t="str">
            <v>California State University San Marcos Extended Learning</v>
          </cell>
        </row>
        <row r="40">
          <cell r="A40">
            <v>330535371</v>
          </cell>
          <cell r="B40" t="str">
            <v>0219</v>
          </cell>
          <cell r="C40" t="str">
            <v>California State University San Marcos Extended Learning</v>
          </cell>
        </row>
        <row r="41">
          <cell r="A41">
            <v>330535371</v>
          </cell>
          <cell r="B41" t="str">
            <v>0219</v>
          </cell>
          <cell r="C41" t="str">
            <v>California State University San Marcos Extended Learning</v>
          </cell>
        </row>
        <row r="42">
          <cell r="A42">
            <v>330535371</v>
          </cell>
          <cell r="B42" t="str">
            <v>0219</v>
          </cell>
          <cell r="C42" t="str">
            <v>California State University San Marcos Extended Learning</v>
          </cell>
        </row>
        <row r="43">
          <cell r="A43">
            <v>330535371</v>
          </cell>
          <cell r="B43" t="str">
            <v>0219</v>
          </cell>
          <cell r="C43" t="str">
            <v>California State University San Marcos Extended Learning</v>
          </cell>
        </row>
        <row r="44">
          <cell r="A44">
            <v>330535371</v>
          </cell>
          <cell r="B44" t="str">
            <v>0219</v>
          </cell>
          <cell r="C44" t="str">
            <v>California State University San Marcos Extended Learning</v>
          </cell>
        </row>
        <row r="45">
          <cell r="A45">
            <v>330535371</v>
          </cell>
          <cell r="B45" t="str">
            <v>0219</v>
          </cell>
          <cell r="C45" t="str">
            <v>California State University San Marcos Extended Learning</v>
          </cell>
        </row>
        <row r="46">
          <cell r="A46">
            <v>330535371</v>
          </cell>
          <cell r="B46" t="str">
            <v>0219</v>
          </cell>
          <cell r="C46" t="str">
            <v>California State University San Marcos Extended Learning</v>
          </cell>
        </row>
        <row r="47">
          <cell r="A47">
            <v>330535371</v>
          </cell>
          <cell r="B47" t="str">
            <v>0219</v>
          </cell>
          <cell r="C47" t="str">
            <v>California State University San Marcos Extended Learning</v>
          </cell>
        </row>
        <row r="48">
          <cell r="A48">
            <v>330535371</v>
          </cell>
          <cell r="B48" t="str">
            <v>0219</v>
          </cell>
          <cell r="C48" t="str">
            <v>California State University San Marcos Extended Learning</v>
          </cell>
        </row>
        <row r="49">
          <cell r="A49">
            <v>330535371</v>
          </cell>
          <cell r="B49" t="str">
            <v>0219</v>
          </cell>
          <cell r="C49" t="str">
            <v>California State University San Marcos Extended Learning</v>
          </cell>
        </row>
        <row r="50">
          <cell r="A50">
            <v>330535371</v>
          </cell>
          <cell r="B50" t="str">
            <v>0219</v>
          </cell>
          <cell r="C50" t="str">
            <v>California State University San Marcos Extended Learning</v>
          </cell>
        </row>
        <row r="51">
          <cell r="A51">
            <v>330535371</v>
          </cell>
          <cell r="B51" t="str">
            <v>0219</v>
          </cell>
          <cell r="C51" t="str">
            <v>California State University San Marcos Extended Learning</v>
          </cell>
        </row>
        <row r="52">
          <cell r="A52">
            <v>330535371</v>
          </cell>
          <cell r="B52" t="str">
            <v>0219</v>
          </cell>
          <cell r="C52" t="str">
            <v>California State University San Marcos Extended Learning</v>
          </cell>
        </row>
        <row r="53">
          <cell r="A53">
            <v>330535371</v>
          </cell>
          <cell r="B53" t="str">
            <v>0219</v>
          </cell>
          <cell r="C53" t="str">
            <v>California State University San Marcos Extended Learning</v>
          </cell>
        </row>
        <row r="54">
          <cell r="A54">
            <v>330535371</v>
          </cell>
          <cell r="B54" t="str">
            <v>0219</v>
          </cell>
          <cell r="C54" t="str">
            <v>California State University San Marcos Extended Learning</v>
          </cell>
        </row>
        <row r="55">
          <cell r="A55">
            <v>330535371</v>
          </cell>
          <cell r="B55" t="str">
            <v>0219</v>
          </cell>
          <cell r="C55" t="str">
            <v>California State University San Marcos Extended Learning</v>
          </cell>
        </row>
        <row r="56">
          <cell r="A56">
            <v>330535371</v>
          </cell>
          <cell r="B56" t="str">
            <v>0219</v>
          </cell>
          <cell r="C56" t="str">
            <v>California State University San Marcos Extended Learning</v>
          </cell>
        </row>
        <row r="57">
          <cell r="A57">
            <v>330535371</v>
          </cell>
          <cell r="B57" t="str">
            <v>0219</v>
          </cell>
          <cell r="C57" t="str">
            <v>California State University San Marcos Extended Learning</v>
          </cell>
        </row>
        <row r="58">
          <cell r="A58">
            <v>330535371</v>
          </cell>
          <cell r="B58" t="str">
            <v>0219</v>
          </cell>
          <cell r="C58" t="str">
            <v>California State University San Marcos Extended Learning</v>
          </cell>
        </row>
        <row r="59">
          <cell r="A59">
            <v>330535371</v>
          </cell>
          <cell r="B59" t="str">
            <v>0219</v>
          </cell>
          <cell r="C59" t="str">
            <v>California State University San Marcos Extended Learning</v>
          </cell>
        </row>
        <row r="60">
          <cell r="A60">
            <v>330535371</v>
          </cell>
          <cell r="B60" t="str">
            <v>0219</v>
          </cell>
          <cell r="C60" t="str">
            <v>California State University San Marcos Extended Learning</v>
          </cell>
        </row>
        <row r="61">
          <cell r="A61">
            <v>330535371</v>
          </cell>
          <cell r="B61" t="str">
            <v>0219</v>
          </cell>
          <cell r="C61" t="str">
            <v>California State University San Marcos Extended Learning</v>
          </cell>
        </row>
        <row r="62">
          <cell r="A62">
            <v>330535371</v>
          </cell>
          <cell r="B62" t="str">
            <v>0219</v>
          </cell>
          <cell r="C62" t="str">
            <v>California State University San Marcos Extended Learning</v>
          </cell>
        </row>
        <row r="63">
          <cell r="A63">
            <v>460480155</v>
          </cell>
          <cell r="B63" t="str">
            <v>N/A</v>
          </cell>
          <cell r="C63" t="str">
            <v>California Technical Academy - Main Campus</v>
          </cell>
        </row>
        <row r="64">
          <cell r="A64" t="str">
            <v>CA229</v>
          </cell>
          <cell r="B64" t="str">
            <v>0118</v>
          </cell>
          <cell r="C64" t="str">
            <v>Center for Employment Training</v>
          </cell>
        </row>
        <row r="65">
          <cell r="A65" t="str">
            <v>CA229</v>
          </cell>
          <cell r="B65" t="str">
            <v>1857</v>
          </cell>
          <cell r="C65" t="str">
            <v>Center for Employment Training</v>
          </cell>
        </row>
        <row r="66">
          <cell r="A66" t="str">
            <v>CA1444</v>
          </cell>
          <cell r="B66" t="str">
            <v>0124</v>
          </cell>
          <cell r="C66" t="str">
            <v>Comprehensive Training Systems</v>
          </cell>
        </row>
        <row r="67">
          <cell r="A67" t="str">
            <v>CA1444</v>
          </cell>
          <cell r="B67" t="str">
            <v>0124</v>
          </cell>
          <cell r="C67" t="str">
            <v>Comprehensive Training Systems</v>
          </cell>
        </row>
        <row r="68">
          <cell r="A68" t="str">
            <v>CA1444</v>
          </cell>
          <cell r="B68" t="str">
            <v>0124</v>
          </cell>
          <cell r="C68" t="str">
            <v>Comprehensive Training Systems</v>
          </cell>
        </row>
        <row r="69">
          <cell r="A69" t="str">
            <v>CA1444</v>
          </cell>
          <cell r="B69" t="str">
            <v>0124</v>
          </cell>
          <cell r="C69" t="str">
            <v>Comprehensive Training Systems</v>
          </cell>
        </row>
        <row r="70">
          <cell r="A70">
            <v>952659633</v>
          </cell>
          <cell r="B70" t="str">
            <v>0127</v>
          </cell>
          <cell r="C70" t="str">
            <v>Concorde Career College</v>
          </cell>
        </row>
        <row r="71">
          <cell r="A71">
            <v>952659633</v>
          </cell>
          <cell r="B71" t="str">
            <v>0127</v>
          </cell>
          <cell r="C71" t="str">
            <v>Concorde Career College</v>
          </cell>
        </row>
        <row r="72">
          <cell r="A72">
            <v>952659633</v>
          </cell>
          <cell r="B72" t="str">
            <v>0127</v>
          </cell>
          <cell r="C72" t="str">
            <v>Concorde Career College</v>
          </cell>
        </row>
        <row r="73">
          <cell r="A73">
            <v>952659633</v>
          </cell>
          <cell r="B73" t="str">
            <v>0127</v>
          </cell>
          <cell r="C73" t="str">
            <v>Concorde Career College</v>
          </cell>
        </row>
        <row r="74">
          <cell r="A74">
            <v>946001096</v>
          </cell>
          <cell r="B74" t="str">
            <v>0247</v>
          </cell>
          <cell r="C74" t="str">
            <v>Escondido Adult School</v>
          </cell>
        </row>
        <row r="75">
          <cell r="A75">
            <v>946001096</v>
          </cell>
          <cell r="B75" t="str">
            <v>0247</v>
          </cell>
          <cell r="C75" t="str">
            <v>Escondido Adult School</v>
          </cell>
        </row>
        <row r="76">
          <cell r="A76">
            <v>946001096</v>
          </cell>
          <cell r="B76" t="str">
            <v>0247</v>
          </cell>
          <cell r="C76" t="str">
            <v>Escondido Adult School</v>
          </cell>
        </row>
        <row r="77">
          <cell r="A77">
            <v>946001096</v>
          </cell>
          <cell r="B77" t="str">
            <v>0247</v>
          </cell>
          <cell r="C77" t="str">
            <v>Escondido Adult School</v>
          </cell>
        </row>
        <row r="78">
          <cell r="A78">
            <v>946001096</v>
          </cell>
          <cell r="B78" t="str">
            <v>0247</v>
          </cell>
          <cell r="C78" t="str">
            <v>Escondido Adult School</v>
          </cell>
        </row>
        <row r="79">
          <cell r="A79">
            <v>946001096</v>
          </cell>
          <cell r="B79" t="str">
            <v>0247</v>
          </cell>
          <cell r="C79" t="str">
            <v>Escondido Adult School</v>
          </cell>
        </row>
        <row r="80">
          <cell r="A80">
            <v>946001096</v>
          </cell>
          <cell r="B80" t="str">
            <v>0247</v>
          </cell>
          <cell r="C80" t="str">
            <v>Escondido Adult School</v>
          </cell>
        </row>
        <row r="81">
          <cell r="A81">
            <v>946001096</v>
          </cell>
          <cell r="B81" t="str">
            <v>0247</v>
          </cell>
          <cell r="C81" t="str">
            <v>Escondido Adult School</v>
          </cell>
        </row>
        <row r="82">
          <cell r="A82">
            <v>946001096</v>
          </cell>
          <cell r="B82" t="str">
            <v>0247</v>
          </cell>
          <cell r="C82" t="str">
            <v>Escondido Adult School</v>
          </cell>
        </row>
        <row r="83">
          <cell r="A83">
            <v>946001096</v>
          </cell>
          <cell r="B83" t="str">
            <v>0247</v>
          </cell>
          <cell r="C83" t="str">
            <v>Escondido Adult School</v>
          </cell>
        </row>
        <row r="84">
          <cell r="A84">
            <v>956001517</v>
          </cell>
          <cell r="C84" t="str">
            <v>Grossmont Adult School</v>
          </cell>
        </row>
        <row r="85">
          <cell r="A85">
            <v>956001517</v>
          </cell>
          <cell r="C85" t="str">
            <v>Grossmont Adult School</v>
          </cell>
        </row>
        <row r="86">
          <cell r="A86">
            <v>956001517</v>
          </cell>
          <cell r="C86" t="str">
            <v>Grossmont Adult School</v>
          </cell>
        </row>
        <row r="87">
          <cell r="A87">
            <v>956001517</v>
          </cell>
          <cell r="C87" t="str">
            <v>Grossmont Adult School</v>
          </cell>
        </row>
        <row r="88">
          <cell r="A88">
            <v>956001517</v>
          </cell>
          <cell r="C88" t="str">
            <v>Grossmont Adult School</v>
          </cell>
        </row>
        <row r="89">
          <cell r="A89">
            <v>956001517</v>
          </cell>
          <cell r="C89" t="str">
            <v>Grossmont Adult School</v>
          </cell>
        </row>
        <row r="90">
          <cell r="A90">
            <v>956001517</v>
          </cell>
          <cell r="C90" t="str">
            <v>Grossmont Adult School</v>
          </cell>
        </row>
        <row r="91">
          <cell r="A91">
            <v>956001517</v>
          </cell>
          <cell r="C91" t="str">
            <v>Grossmont Adult School</v>
          </cell>
        </row>
        <row r="92">
          <cell r="A92">
            <v>956001517</v>
          </cell>
          <cell r="C92" t="str">
            <v>Grossmont Adult School</v>
          </cell>
        </row>
        <row r="93">
          <cell r="A93">
            <v>956001517</v>
          </cell>
          <cell r="C93" t="str">
            <v>Grossmont Adult School</v>
          </cell>
        </row>
        <row r="94">
          <cell r="A94">
            <v>956001517</v>
          </cell>
          <cell r="C94" t="str">
            <v>Grossmont Adult School</v>
          </cell>
        </row>
        <row r="95">
          <cell r="A95">
            <v>95600665200</v>
          </cell>
          <cell r="B95" t="str">
            <v>0279</v>
          </cell>
          <cell r="C95" t="str">
            <v>Grossmont College</v>
          </cell>
        </row>
        <row r="96">
          <cell r="A96">
            <v>95600665200</v>
          </cell>
          <cell r="B96" t="str">
            <v>0279</v>
          </cell>
          <cell r="C96" t="str">
            <v>Grossmont College</v>
          </cell>
        </row>
        <row r="97">
          <cell r="A97">
            <v>95600665200</v>
          </cell>
          <cell r="B97" t="str">
            <v>0279</v>
          </cell>
          <cell r="C97" t="str">
            <v>Grossmont College</v>
          </cell>
        </row>
        <row r="98">
          <cell r="A98">
            <v>95600665200</v>
          </cell>
          <cell r="B98" t="str">
            <v>0279</v>
          </cell>
          <cell r="C98" t="str">
            <v>Grossmont College</v>
          </cell>
        </row>
        <row r="99">
          <cell r="A99">
            <v>95600665200</v>
          </cell>
          <cell r="B99" t="str">
            <v>0279</v>
          </cell>
          <cell r="C99" t="str">
            <v>Grossmont College</v>
          </cell>
        </row>
        <row r="100">
          <cell r="A100">
            <v>95600665200</v>
          </cell>
          <cell r="B100" t="str">
            <v>0279</v>
          </cell>
          <cell r="C100" t="str">
            <v>Grossmont College</v>
          </cell>
        </row>
        <row r="101">
          <cell r="A101">
            <v>95600665200</v>
          </cell>
          <cell r="B101" t="str">
            <v>0279</v>
          </cell>
          <cell r="C101" t="str">
            <v>Grossmont College</v>
          </cell>
        </row>
        <row r="102">
          <cell r="A102">
            <v>95600665200</v>
          </cell>
          <cell r="B102" t="str">
            <v>0279</v>
          </cell>
          <cell r="C102" t="str">
            <v>Grossmont College</v>
          </cell>
        </row>
        <row r="103">
          <cell r="A103">
            <v>95600665200</v>
          </cell>
          <cell r="B103" t="str">
            <v>0279</v>
          </cell>
          <cell r="C103" t="str">
            <v>Grossmont College</v>
          </cell>
        </row>
        <row r="104">
          <cell r="A104">
            <v>95600665200</v>
          </cell>
          <cell r="B104" t="str">
            <v>0279</v>
          </cell>
          <cell r="C104" t="str">
            <v>Grossmont College</v>
          </cell>
        </row>
        <row r="105">
          <cell r="A105" t="str">
            <v>CA270</v>
          </cell>
          <cell r="B105" t="str">
            <v>0175</v>
          </cell>
          <cell r="C105" t="str">
            <v>Healing Hands School of Holistic Health - Escondido</v>
          </cell>
        </row>
        <row r="106">
          <cell r="A106" t="str">
            <v>CA270</v>
          </cell>
          <cell r="B106" t="str">
            <v>0175</v>
          </cell>
          <cell r="C106" t="str">
            <v>Healing Hands School of Holistic Health - Escondido</v>
          </cell>
        </row>
        <row r="107">
          <cell r="A107">
            <v>272176329</v>
          </cell>
          <cell r="B107" t="str">
            <v>0112</v>
          </cell>
          <cell r="C107" t="str">
            <v>International College of Holistic Studies</v>
          </cell>
        </row>
        <row r="108">
          <cell r="A108">
            <v>272176329</v>
          </cell>
          <cell r="B108" t="str">
            <v>0112</v>
          </cell>
          <cell r="C108" t="str">
            <v>International College of Holistic Studies</v>
          </cell>
        </row>
        <row r="109">
          <cell r="A109">
            <v>272176329</v>
          </cell>
          <cell r="B109" t="str">
            <v>0112</v>
          </cell>
          <cell r="C109" t="str">
            <v>International College of Holistic Studies</v>
          </cell>
        </row>
        <row r="110">
          <cell r="A110" t="str">
            <v>CA1379</v>
          </cell>
          <cell r="B110" t="str">
            <v>0174</v>
          </cell>
          <cell r="C110" t="str">
            <v>MiraCosta Community College</v>
          </cell>
        </row>
        <row r="111">
          <cell r="A111" t="str">
            <v>CA1379</v>
          </cell>
          <cell r="B111" t="str">
            <v>0174</v>
          </cell>
          <cell r="C111" t="str">
            <v>MiraCosta Community College</v>
          </cell>
        </row>
        <row r="112">
          <cell r="A112" t="str">
            <v>CA1379</v>
          </cell>
          <cell r="B112" t="str">
            <v>0174</v>
          </cell>
          <cell r="C112" t="str">
            <v>MiraCosta Community College</v>
          </cell>
        </row>
        <row r="113">
          <cell r="A113" t="str">
            <v>CA1379</v>
          </cell>
          <cell r="B113" t="str">
            <v>0174</v>
          </cell>
          <cell r="C113" t="str">
            <v>MiraCosta Community College</v>
          </cell>
        </row>
        <row r="114">
          <cell r="A114" t="str">
            <v>CA1379</v>
          </cell>
          <cell r="B114" t="str">
            <v>0174</v>
          </cell>
          <cell r="C114" t="str">
            <v>MiraCosta Community College</v>
          </cell>
        </row>
        <row r="115">
          <cell r="A115" t="str">
            <v>CA1379</v>
          </cell>
          <cell r="B115" t="str">
            <v>0174</v>
          </cell>
          <cell r="C115" t="str">
            <v>MiraCosta Community College</v>
          </cell>
        </row>
        <row r="116">
          <cell r="A116" t="str">
            <v>CA1379</v>
          </cell>
          <cell r="B116" t="str">
            <v>0174</v>
          </cell>
          <cell r="C116" t="str">
            <v>MiraCosta Community College</v>
          </cell>
        </row>
        <row r="117">
          <cell r="A117" t="str">
            <v>CA1379</v>
          </cell>
          <cell r="B117" t="str">
            <v>0174</v>
          </cell>
          <cell r="C117" t="str">
            <v>MiraCosta Community College</v>
          </cell>
        </row>
        <row r="118">
          <cell r="A118" t="str">
            <v>CA1379</v>
          </cell>
          <cell r="B118" t="str">
            <v>0174</v>
          </cell>
          <cell r="C118" t="str">
            <v>MiraCosta Community College</v>
          </cell>
        </row>
        <row r="119">
          <cell r="A119" t="str">
            <v>CA1379</v>
          </cell>
          <cell r="B119" t="str">
            <v>0174</v>
          </cell>
          <cell r="C119" t="str">
            <v>MiraCosta Community College</v>
          </cell>
        </row>
        <row r="120">
          <cell r="A120" t="str">
            <v>CA1379</v>
          </cell>
          <cell r="B120" t="str">
            <v>0174</v>
          </cell>
          <cell r="C120" t="str">
            <v>MiraCosta Community College</v>
          </cell>
        </row>
        <row r="121">
          <cell r="A121" t="str">
            <v>CA1379</v>
          </cell>
          <cell r="B121" t="str">
            <v>0174</v>
          </cell>
          <cell r="C121" t="str">
            <v>MiraCosta Community College</v>
          </cell>
        </row>
        <row r="122">
          <cell r="A122" t="str">
            <v>CA1379</v>
          </cell>
          <cell r="B122" t="str">
            <v>0174</v>
          </cell>
          <cell r="C122" t="str">
            <v>MiraCosta Community College</v>
          </cell>
        </row>
        <row r="123">
          <cell r="A123" t="str">
            <v>CA1441</v>
          </cell>
          <cell r="B123" t="str">
            <v>0125</v>
          </cell>
          <cell r="C123" t="str">
            <v>Pima Medical Institute</v>
          </cell>
        </row>
        <row r="124">
          <cell r="A124" t="str">
            <v>CA1441</v>
          </cell>
          <cell r="B124" t="str">
            <v>0125</v>
          </cell>
          <cell r="C124" t="str">
            <v>Pima Medical Institute</v>
          </cell>
        </row>
        <row r="125">
          <cell r="A125" t="str">
            <v>CA1441</v>
          </cell>
          <cell r="B125" t="str">
            <v>0125</v>
          </cell>
          <cell r="C125" t="str">
            <v>Pima Medical Institute</v>
          </cell>
        </row>
        <row r="126">
          <cell r="A126" t="str">
            <v>CA1441</v>
          </cell>
          <cell r="B126" t="str">
            <v>0125</v>
          </cell>
          <cell r="C126" t="str">
            <v>Pima Medical Institute</v>
          </cell>
        </row>
        <row r="127">
          <cell r="A127" t="str">
            <v>CA1441</v>
          </cell>
          <cell r="B127" t="str">
            <v>0125</v>
          </cell>
          <cell r="C127" t="str">
            <v>Pima Medical Institute</v>
          </cell>
        </row>
        <row r="128">
          <cell r="A128">
            <v>680279670</v>
          </cell>
          <cell r="B128" t="str">
            <v>0413</v>
          </cell>
          <cell r="C128" t="str">
            <v>Professional Dental Enterpises (PDE)</v>
          </cell>
        </row>
        <row r="129">
          <cell r="A129">
            <v>263305140</v>
          </cell>
          <cell r="B129" t="str">
            <v>0759</v>
          </cell>
          <cell r="C129" t="str">
            <v>San Diego Continuing Education Employee Training Insititute</v>
          </cell>
        </row>
        <row r="130">
          <cell r="A130">
            <v>263305140</v>
          </cell>
          <cell r="B130" t="str">
            <v>0759</v>
          </cell>
          <cell r="C130" t="str">
            <v>San Diego Continuing Education Employee Training Insititute</v>
          </cell>
        </row>
        <row r="131">
          <cell r="A131">
            <v>263305140</v>
          </cell>
          <cell r="B131" t="str">
            <v>0759</v>
          </cell>
          <cell r="C131" t="str">
            <v>San Diego Continuing Education Employee Training Insititute</v>
          </cell>
        </row>
        <row r="132">
          <cell r="A132">
            <v>263305140</v>
          </cell>
          <cell r="B132" t="str">
            <v>0759</v>
          </cell>
          <cell r="C132" t="str">
            <v>San Diego Continuing Education Employee Training Insititute</v>
          </cell>
        </row>
        <row r="133">
          <cell r="A133">
            <v>952767537</v>
          </cell>
          <cell r="B133" t="str">
            <v>0464</v>
          </cell>
          <cell r="C133" t="str">
            <v>Santa Monica College</v>
          </cell>
        </row>
        <row r="134">
          <cell r="A134">
            <v>952767537</v>
          </cell>
          <cell r="B134" t="str">
            <v>0464</v>
          </cell>
          <cell r="C134" t="str">
            <v>Santa Monica College</v>
          </cell>
        </row>
        <row r="135">
          <cell r="A135">
            <v>956042721</v>
          </cell>
          <cell r="B135" t="str">
            <v>0221</v>
          </cell>
          <cell r="C135" t="str">
            <v>SDSU College of Extended Studies</v>
          </cell>
        </row>
        <row r="136">
          <cell r="A136">
            <v>956042721</v>
          </cell>
          <cell r="B136" t="str">
            <v>0221</v>
          </cell>
          <cell r="C136" t="str">
            <v>SDSU College of Extended Studies</v>
          </cell>
        </row>
        <row r="137">
          <cell r="A137">
            <v>956042721</v>
          </cell>
          <cell r="B137" t="str">
            <v>0221</v>
          </cell>
          <cell r="C137" t="str">
            <v>SDSU College of Extended Studies</v>
          </cell>
        </row>
        <row r="138">
          <cell r="A138">
            <v>956042721</v>
          </cell>
          <cell r="B138" t="str">
            <v>0221</v>
          </cell>
          <cell r="C138" t="str">
            <v>SDSU College of Extended Studies</v>
          </cell>
        </row>
        <row r="139">
          <cell r="A139">
            <v>956042721</v>
          </cell>
          <cell r="B139" t="str">
            <v>0221</v>
          </cell>
          <cell r="C139" t="str">
            <v>SDSU College of Extended Studies</v>
          </cell>
        </row>
        <row r="140">
          <cell r="A140">
            <v>956042721</v>
          </cell>
          <cell r="B140" t="str">
            <v>0221</v>
          </cell>
          <cell r="C140" t="str">
            <v>SDSU College of Extended Studies</v>
          </cell>
        </row>
        <row r="141">
          <cell r="A141">
            <v>956042721</v>
          </cell>
          <cell r="B141" t="str">
            <v>0221</v>
          </cell>
          <cell r="C141" t="str">
            <v>SDSU College of Extended Studies</v>
          </cell>
        </row>
        <row r="142">
          <cell r="A142">
            <v>956042721</v>
          </cell>
          <cell r="B142" t="str">
            <v>0221</v>
          </cell>
          <cell r="C142" t="str">
            <v>SDSU College of Extended Studies</v>
          </cell>
        </row>
        <row r="143">
          <cell r="A143">
            <v>956042721</v>
          </cell>
          <cell r="B143" t="str">
            <v>0221</v>
          </cell>
          <cell r="C143" t="str">
            <v>SDSU College of Extended Studies</v>
          </cell>
        </row>
        <row r="144">
          <cell r="A144">
            <v>956042721</v>
          </cell>
          <cell r="B144" t="str">
            <v>0221</v>
          </cell>
          <cell r="C144" t="str">
            <v>SDSU College of Extended Studies</v>
          </cell>
        </row>
        <row r="145">
          <cell r="A145">
            <v>956042721</v>
          </cell>
          <cell r="B145" t="str">
            <v>0221</v>
          </cell>
          <cell r="C145" t="str">
            <v>SDSU College of Extended Studies</v>
          </cell>
        </row>
        <row r="146">
          <cell r="A146">
            <v>956042721</v>
          </cell>
          <cell r="B146" t="str">
            <v>0221</v>
          </cell>
          <cell r="C146" t="str">
            <v>SDSU College of Extended Studies</v>
          </cell>
        </row>
        <row r="147">
          <cell r="A147">
            <v>956042721</v>
          </cell>
          <cell r="B147" t="str">
            <v>0221</v>
          </cell>
          <cell r="C147" t="str">
            <v>SDSU College of Extended Studies</v>
          </cell>
        </row>
        <row r="148">
          <cell r="A148">
            <v>956042721</v>
          </cell>
          <cell r="B148" t="str">
            <v>0221</v>
          </cell>
          <cell r="C148" t="str">
            <v>SDSU College of Extended Studies</v>
          </cell>
        </row>
        <row r="149">
          <cell r="A149">
            <v>956042721</v>
          </cell>
          <cell r="B149" t="str">
            <v>0221</v>
          </cell>
          <cell r="C149" t="str">
            <v>SDSU College of Extended Studies</v>
          </cell>
        </row>
        <row r="150">
          <cell r="A150">
            <v>956042721</v>
          </cell>
          <cell r="B150" t="str">
            <v>0221</v>
          </cell>
          <cell r="C150" t="str">
            <v>SDSU College of Extended Studies</v>
          </cell>
        </row>
        <row r="151">
          <cell r="A151">
            <v>330430969</v>
          </cell>
          <cell r="B151" t="str">
            <v>0727</v>
          </cell>
          <cell r="C151" t="str">
            <v>Summit College</v>
          </cell>
        </row>
        <row r="152">
          <cell r="A152">
            <v>330430969</v>
          </cell>
          <cell r="B152" t="str">
            <v>0727</v>
          </cell>
          <cell r="C152" t="str">
            <v>Summit College</v>
          </cell>
        </row>
        <row r="153">
          <cell r="A153" t="str">
            <v>CA1632</v>
          </cell>
          <cell r="B153" t="str">
            <v>0415</v>
          </cell>
          <cell r="C153" t="str">
            <v>Sweetwater Union High School District, Division of Adult Edu</v>
          </cell>
        </row>
        <row r="154">
          <cell r="A154" t="str">
            <v>CA1632</v>
          </cell>
          <cell r="B154" t="str">
            <v>0415</v>
          </cell>
          <cell r="C154" t="str">
            <v>Sweetwater Union High School District, Division of Adult Edu</v>
          </cell>
        </row>
        <row r="155">
          <cell r="A155" t="str">
            <v>CA1632</v>
          </cell>
          <cell r="B155" t="str">
            <v>0415</v>
          </cell>
          <cell r="C155" t="str">
            <v>Sweetwater Union High School District, Division of Adult Edu</v>
          </cell>
        </row>
        <row r="156">
          <cell r="A156" t="str">
            <v>CA1632</v>
          </cell>
          <cell r="B156" t="str">
            <v>0415</v>
          </cell>
          <cell r="C156" t="str">
            <v>Sweetwater Union High School District, Division of Adult Edu</v>
          </cell>
        </row>
        <row r="157">
          <cell r="A157" t="str">
            <v>CA1632</v>
          </cell>
          <cell r="B157" t="str">
            <v>0415</v>
          </cell>
          <cell r="C157" t="str">
            <v>Sweetwater Union High School District, Division of Adult Edu</v>
          </cell>
        </row>
        <row r="158">
          <cell r="A158">
            <v>956006144</v>
          </cell>
          <cell r="B158" t="str">
            <v>0161</v>
          </cell>
          <cell r="C158" t="str">
            <v>UCSD Extended Studies</v>
          </cell>
        </row>
        <row r="159">
          <cell r="A159">
            <v>956006144</v>
          </cell>
          <cell r="B159" t="str">
            <v>0161</v>
          </cell>
          <cell r="C159" t="str">
            <v>UCSD Extended Studies</v>
          </cell>
        </row>
        <row r="160">
          <cell r="A160">
            <v>956006144</v>
          </cell>
          <cell r="B160" t="str">
            <v>0161</v>
          </cell>
          <cell r="C160" t="str">
            <v>UCSD Extended Studies</v>
          </cell>
        </row>
        <row r="161">
          <cell r="A161">
            <v>956006144</v>
          </cell>
          <cell r="B161" t="str">
            <v>0161</v>
          </cell>
          <cell r="C161" t="str">
            <v>UCSD Extended Studies</v>
          </cell>
        </row>
        <row r="162">
          <cell r="A162">
            <v>956006144</v>
          </cell>
          <cell r="B162" t="str">
            <v>0161</v>
          </cell>
          <cell r="C162" t="str">
            <v>UCSD Extended Studies</v>
          </cell>
        </row>
        <row r="163">
          <cell r="A163">
            <v>956006144</v>
          </cell>
          <cell r="B163" t="str">
            <v>0161</v>
          </cell>
          <cell r="C163" t="str">
            <v>UCSD Extended Studies</v>
          </cell>
        </row>
        <row r="164">
          <cell r="A164">
            <v>956006144</v>
          </cell>
          <cell r="B164" t="str">
            <v>0161</v>
          </cell>
          <cell r="C164" t="str">
            <v>UCSD Extended Studies</v>
          </cell>
        </row>
        <row r="165">
          <cell r="A165">
            <v>956006144</v>
          </cell>
          <cell r="B165" t="str">
            <v>0161</v>
          </cell>
          <cell r="C165" t="str">
            <v>UCSD Extended Studies</v>
          </cell>
        </row>
        <row r="166">
          <cell r="A166">
            <v>956006144</v>
          </cell>
          <cell r="B166" t="str">
            <v>0161</v>
          </cell>
          <cell r="C166" t="str">
            <v>UCSD Extended Studies</v>
          </cell>
        </row>
        <row r="167">
          <cell r="A167">
            <v>956006144</v>
          </cell>
          <cell r="B167" t="str">
            <v>0161</v>
          </cell>
          <cell r="C167" t="str">
            <v>UCSD Extended Studies</v>
          </cell>
        </row>
        <row r="168">
          <cell r="A168">
            <v>956006144</v>
          </cell>
          <cell r="B168" t="str">
            <v>0161</v>
          </cell>
          <cell r="C168" t="str">
            <v>UCSD Extended Studies</v>
          </cell>
        </row>
        <row r="169">
          <cell r="A169">
            <v>956006144</v>
          </cell>
          <cell r="B169" t="str">
            <v>0161</v>
          </cell>
          <cell r="C169" t="str">
            <v>UCSD Extended Studies</v>
          </cell>
        </row>
        <row r="170">
          <cell r="A170">
            <v>956006144</v>
          </cell>
          <cell r="B170" t="str">
            <v>0161</v>
          </cell>
          <cell r="C170" t="str">
            <v>UCSD Extended Studies</v>
          </cell>
        </row>
        <row r="171">
          <cell r="A171">
            <v>956006144</v>
          </cell>
          <cell r="B171" t="str">
            <v>0161</v>
          </cell>
          <cell r="C171" t="str">
            <v>UCSD Extended Studies</v>
          </cell>
        </row>
        <row r="172">
          <cell r="A172">
            <v>956006144</v>
          </cell>
          <cell r="B172" t="str">
            <v>0161</v>
          </cell>
          <cell r="C172" t="str">
            <v>UCSD Extended Studies</v>
          </cell>
        </row>
        <row r="173">
          <cell r="A173">
            <v>956006144</v>
          </cell>
          <cell r="B173" t="str">
            <v>0161</v>
          </cell>
          <cell r="C173" t="str">
            <v>UCSD Extended Studies</v>
          </cell>
        </row>
        <row r="174">
          <cell r="A174">
            <v>956006144</v>
          </cell>
          <cell r="B174" t="str">
            <v>0161</v>
          </cell>
          <cell r="C174" t="str">
            <v>UCSD Extended Studies</v>
          </cell>
        </row>
        <row r="175">
          <cell r="A175">
            <v>956006144</v>
          </cell>
          <cell r="B175" t="str">
            <v>0161</v>
          </cell>
          <cell r="C175" t="str">
            <v>UCSD Extended Studies</v>
          </cell>
        </row>
        <row r="176">
          <cell r="A176">
            <v>956006144</v>
          </cell>
          <cell r="B176" t="str">
            <v>0161</v>
          </cell>
          <cell r="C176" t="str">
            <v>UCSD Extended Studies</v>
          </cell>
        </row>
        <row r="177">
          <cell r="A177">
            <v>956006144</v>
          </cell>
          <cell r="B177" t="str">
            <v>0161</v>
          </cell>
          <cell r="C177" t="str">
            <v>UCSD Extended Studies</v>
          </cell>
        </row>
        <row r="178">
          <cell r="A178">
            <v>956006144</v>
          </cell>
          <cell r="B178" t="str">
            <v>0161</v>
          </cell>
          <cell r="C178" t="str">
            <v>UCSD Extended Studies</v>
          </cell>
        </row>
        <row r="179">
          <cell r="A179">
            <v>956006144</v>
          </cell>
          <cell r="B179" t="str">
            <v>0161</v>
          </cell>
          <cell r="C179" t="str">
            <v>UCSD Extended Studies</v>
          </cell>
        </row>
        <row r="180">
          <cell r="A180">
            <v>956006144</v>
          </cell>
          <cell r="B180" t="str">
            <v>0161</v>
          </cell>
          <cell r="C180" t="str">
            <v>UCSD Extended Studies</v>
          </cell>
        </row>
        <row r="181">
          <cell r="A181">
            <v>956006144</v>
          </cell>
          <cell r="B181" t="str">
            <v>0161</v>
          </cell>
          <cell r="C181" t="str">
            <v>UCSD Extended Studies</v>
          </cell>
        </row>
        <row r="182">
          <cell r="A182">
            <v>956006144</v>
          </cell>
          <cell r="B182" t="str">
            <v>0161</v>
          </cell>
          <cell r="C182" t="str">
            <v>UCSD Extended Studies</v>
          </cell>
        </row>
        <row r="183">
          <cell r="A183">
            <v>956006144</v>
          </cell>
          <cell r="B183" t="str">
            <v>0161</v>
          </cell>
          <cell r="C183" t="str">
            <v>UCSD Extended Studies</v>
          </cell>
        </row>
        <row r="184">
          <cell r="A184">
            <v>956006144</v>
          </cell>
          <cell r="B184" t="str">
            <v>0161</v>
          </cell>
          <cell r="C184" t="str">
            <v>UCSD Extended Studies</v>
          </cell>
        </row>
        <row r="185">
          <cell r="A185">
            <v>956006144</v>
          </cell>
          <cell r="B185" t="str">
            <v>0161</v>
          </cell>
          <cell r="C185" t="str">
            <v>UCSD Extended Studies</v>
          </cell>
        </row>
        <row r="186">
          <cell r="A186">
            <v>956006144</v>
          </cell>
          <cell r="B186" t="str">
            <v>0161</v>
          </cell>
          <cell r="C186" t="str">
            <v>UCSD Extended Studies</v>
          </cell>
        </row>
        <row r="187">
          <cell r="A187">
            <v>956006144</v>
          </cell>
          <cell r="B187" t="str">
            <v>0161</v>
          </cell>
          <cell r="C187" t="str">
            <v>UCSD Extended Studies</v>
          </cell>
        </row>
        <row r="188">
          <cell r="A188">
            <v>956006144</v>
          </cell>
          <cell r="B188" t="str">
            <v>0161</v>
          </cell>
          <cell r="C188" t="str">
            <v>UCSD Extended Studies</v>
          </cell>
        </row>
        <row r="189">
          <cell r="A189">
            <v>956006144</v>
          </cell>
          <cell r="B189" t="str">
            <v>0161</v>
          </cell>
          <cell r="C189" t="str">
            <v>UCSD Extended Studies</v>
          </cell>
        </row>
        <row r="190">
          <cell r="A190">
            <v>956006144</v>
          </cell>
          <cell r="B190" t="str">
            <v>0161</v>
          </cell>
          <cell r="C190" t="str">
            <v>UCSD Extended Studies</v>
          </cell>
        </row>
        <row r="191">
          <cell r="A191">
            <v>956006144</v>
          </cell>
          <cell r="B191" t="str">
            <v>0161</v>
          </cell>
          <cell r="C191" t="str">
            <v>UCSD Extended Studies</v>
          </cell>
        </row>
        <row r="192">
          <cell r="A192">
            <v>956006144</v>
          </cell>
          <cell r="B192" t="str">
            <v>0161</v>
          </cell>
          <cell r="C192" t="str">
            <v>UCSD Extended Studies</v>
          </cell>
        </row>
        <row r="193">
          <cell r="A193">
            <v>956006144</v>
          </cell>
          <cell r="B193" t="str">
            <v>0161</v>
          </cell>
          <cell r="C193" t="str">
            <v>UCSD Extended Studies</v>
          </cell>
        </row>
        <row r="194">
          <cell r="A194">
            <v>956006144</v>
          </cell>
          <cell r="B194" t="str">
            <v>0161</v>
          </cell>
          <cell r="C194" t="str">
            <v>UCSD Extended Studies</v>
          </cell>
        </row>
        <row r="195">
          <cell r="A195">
            <v>956006144</v>
          </cell>
          <cell r="B195" t="str">
            <v>0161</v>
          </cell>
          <cell r="C195" t="str">
            <v>UCSD Extended Studies</v>
          </cell>
        </row>
        <row r="196">
          <cell r="A196">
            <v>954232466</v>
          </cell>
          <cell r="B196" t="str">
            <v>0255</v>
          </cell>
          <cell r="C196" t="str">
            <v>UEI College - Chula Vista/San Marcos</v>
          </cell>
        </row>
        <row r="197">
          <cell r="A197">
            <v>954232466</v>
          </cell>
          <cell r="B197" t="str">
            <v>0255</v>
          </cell>
          <cell r="C197" t="str">
            <v>UEI College - Chula Vista/San Marcos</v>
          </cell>
        </row>
        <row r="198">
          <cell r="A198">
            <v>954232466</v>
          </cell>
          <cell r="B198" t="str">
            <v>0255</v>
          </cell>
          <cell r="C198" t="str">
            <v>UEI College - Chula Vista/San Marcos</v>
          </cell>
        </row>
        <row r="199">
          <cell r="A199">
            <v>954232466</v>
          </cell>
          <cell r="B199" t="str">
            <v>0255</v>
          </cell>
          <cell r="C199" t="str">
            <v>UEI College - Chula Vista/San Marcos</v>
          </cell>
        </row>
        <row r="200">
          <cell r="A200">
            <v>954232466</v>
          </cell>
          <cell r="B200" t="str">
            <v>0255</v>
          </cell>
          <cell r="C200" t="str">
            <v>UEI College - Chula Vista/San Marcos</v>
          </cell>
        </row>
        <row r="201">
          <cell r="A201">
            <v>954232466</v>
          </cell>
          <cell r="B201" t="str">
            <v>0255</v>
          </cell>
          <cell r="C201" t="str">
            <v>UEI College - Chula Vista/San Marcos</v>
          </cell>
        </row>
        <row r="202">
          <cell r="A202">
            <v>330803195</v>
          </cell>
          <cell r="B202" t="str">
            <v>0260</v>
          </cell>
          <cell r="C202" t="str">
            <v>United Truck and Car Driving School</v>
          </cell>
        </row>
        <row r="203">
          <cell r="A203">
            <v>330803195</v>
          </cell>
          <cell r="B203" t="str">
            <v>0260</v>
          </cell>
          <cell r="C203" t="str">
            <v>United Truck and Car Driving School</v>
          </cell>
        </row>
        <row r="204">
          <cell r="A204">
            <v>330803195</v>
          </cell>
          <cell r="B204" t="str">
            <v>0260</v>
          </cell>
          <cell r="C204" t="str">
            <v>United Truck and Car Driving School</v>
          </cell>
        </row>
        <row r="205">
          <cell r="A205">
            <v>951643389</v>
          </cell>
          <cell r="B205" t="str">
            <v>0551</v>
          </cell>
          <cell r="C205" t="str">
            <v>University of Redlands</v>
          </cell>
        </row>
        <row r="206">
          <cell r="A206">
            <v>951643389</v>
          </cell>
          <cell r="B206" t="str">
            <v>0551</v>
          </cell>
          <cell r="C206" t="str">
            <v>University of Redlands</v>
          </cell>
        </row>
        <row r="207">
          <cell r="A207">
            <v>951643389</v>
          </cell>
          <cell r="B207" t="str">
            <v>0551</v>
          </cell>
          <cell r="C207" t="str">
            <v>University of Redlands</v>
          </cell>
        </row>
        <row r="208">
          <cell r="A208">
            <v>952544535</v>
          </cell>
          <cell r="B208" t="str">
            <v>0158</v>
          </cell>
          <cell r="C208" t="str">
            <v>University of San Diego Paralegal Program</v>
          </cell>
        </row>
        <row r="209">
          <cell r="A209">
            <v>952544535</v>
          </cell>
          <cell r="B209" t="str">
            <v>0512</v>
          </cell>
          <cell r="C209" t="str">
            <v>University of San Diego, Professional &amp; Continuing Education</v>
          </cell>
        </row>
        <row r="210">
          <cell r="A210">
            <v>952544535</v>
          </cell>
          <cell r="B210" t="str">
            <v>0512</v>
          </cell>
          <cell r="C210" t="str">
            <v>University of San Diego, Professional &amp; Continuing Education</v>
          </cell>
        </row>
        <row r="211">
          <cell r="A211">
            <v>952544535</v>
          </cell>
          <cell r="B211" t="str">
            <v>0512</v>
          </cell>
          <cell r="C211" t="str">
            <v>University of San Diego, Professional &amp; Continuing Education</v>
          </cell>
        </row>
        <row r="212">
          <cell r="A212">
            <v>952544535</v>
          </cell>
          <cell r="B212" t="str">
            <v>0512</v>
          </cell>
          <cell r="C212" t="str">
            <v>University of San Diego, Professional &amp; Continuing Education</v>
          </cell>
        </row>
        <row r="213">
          <cell r="A213">
            <v>952544535</v>
          </cell>
          <cell r="B213" t="str">
            <v>0512</v>
          </cell>
          <cell r="C213" t="str">
            <v>University of San Diego, Professional &amp; Continuing Education</v>
          </cell>
        </row>
        <row r="214">
          <cell r="A214">
            <v>952544535</v>
          </cell>
          <cell r="B214" t="str">
            <v>0512</v>
          </cell>
          <cell r="C214" t="str">
            <v>University of San Diego, Professional &amp; Continuing Education</v>
          </cell>
        </row>
        <row r="215">
          <cell r="A215" t="str">
            <v>CA1897</v>
          </cell>
          <cell r="B215" t="str">
            <v>0252</v>
          </cell>
          <cell r="C215" t="str">
            <v>Vista Adult School</v>
          </cell>
        </row>
        <row r="216">
          <cell r="A216" t="str">
            <v>CA1897</v>
          </cell>
          <cell r="B216" t="str">
            <v>0252</v>
          </cell>
          <cell r="C216" t="str">
            <v>Vista Adult School</v>
          </cell>
        </row>
        <row r="217">
          <cell r="A217" t="str">
            <v>CA1897</v>
          </cell>
          <cell r="B217" t="str">
            <v>0252</v>
          </cell>
          <cell r="C217" t="str">
            <v>Vista Adult School</v>
          </cell>
        </row>
        <row r="218">
          <cell r="A218" t="str">
            <v>CA1897</v>
          </cell>
          <cell r="B218" t="str">
            <v>0252</v>
          </cell>
          <cell r="C218" t="str">
            <v>Vista Adult School</v>
          </cell>
        </row>
        <row r="219">
          <cell r="A219" t="str">
            <v>CA1897</v>
          </cell>
          <cell r="B219" t="str">
            <v>0252</v>
          </cell>
          <cell r="C219" t="str">
            <v>Vista Adult School</v>
          </cell>
        </row>
        <row r="220">
          <cell r="A220" t="str">
            <v>CA1897</v>
          </cell>
          <cell r="B220" t="str">
            <v>0252</v>
          </cell>
          <cell r="C220" t="str">
            <v>Vista Adult School</v>
          </cell>
        </row>
        <row r="221">
          <cell r="A221" t="str">
            <v>CA1897</v>
          </cell>
          <cell r="B221" t="str">
            <v>0252</v>
          </cell>
          <cell r="C221" t="str">
            <v>Vista Adult School</v>
          </cell>
        </row>
        <row r="222">
          <cell r="A222" t="str">
            <v>CA1897</v>
          </cell>
          <cell r="B222" t="str">
            <v>0252</v>
          </cell>
          <cell r="C222" t="str">
            <v>Vista Adult School</v>
          </cell>
        </row>
        <row r="223">
          <cell r="A223" t="str">
            <v>CA1897</v>
          </cell>
          <cell r="B223" t="str">
            <v>0252</v>
          </cell>
          <cell r="C223" t="str">
            <v>Vista Adult School</v>
          </cell>
        </row>
        <row r="224">
          <cell r="A224" t="str">
            <v>CA1897</v>
          </cell>
          <cell r="B224" t="str">
            <v>0252</v>
          </cell>
          <cell r="C224" t="str">
            <v>Vista Adult School</v>
          </cell>
        </row>
        <row r="225">
          <cell r="A225">
            <v>911750159</v>
          </cell>
          <cell r="B225" t="str">
            <v>0265</v>
          </cell>
          <cell r="C225" t="str">
            <v>Western Truck School</v>
          </cell>
        </row>
        <row r="226">
          <cell r="A226">
            <v>911750159</v>
          </cell>
          <cell r="B226" t="str">
            <v>0265</v>
          </cell>
          <cell r="C226" t="str">
            <v>Western Truck School</v>
          </cell>
        </row>
        <row r="227">
          <cell r="A227">
            <v>911750159</v>
          </cell>
          <cell r="B227" t="str">
            <v>0265</v>
          </cell>
          <cell r="C227" t="str">
            <v>Western Truck School</v>
          </cell>
        </row>
        <row r="228">
          <cell r="A228">
            <v>911750159</v>
          </cell>
          <cell r="B228" t="str">
            <v>0265</v>
          </cell>
          <cell r="C228" t="str">
            <v>Western Truck School</v>
          </cell>
        </row>
        <row r="229">
          <cell r="A229">
            <v>911750159</v>
          </cell>
          <cell r="B229" t="str">
            <v>0265</v>
          </cell>
          <cell r="C229" t="str">
            <v>Western Truck School</v>
          </cell>
        </row>
        <row r="230">
          <cell r="A230">
            <v>911750159</v>
          </cell>
          <cell r="B230" t="str">
            <v>0265</v>
          </cell>
          <cell r="C230" t="str">
            <v>Western Truck School</v>
          </cell>
        </row>
        <row r="231">
          <cell r="A231">
            <v>911750159</v>
          </cell>
          <cell r="B231" t="str">
            <v>0265</v>
          </cell>
          <cell r="C231" t="str">
            <v>Western Truck School</v>
          </cell>
        </row>
        <row r="232">
          <cell r="A232">
            <v>911750159</v>
          </cell>
          <cell r="B232" t="str">
            <v>0265</v>
          </cell>
          <cell r="C232" t="str">
            <v>Western Truck School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15" displayName="Table15" ref="B1:I177" totalsRowShown="0" headerRowDxfId="9" dataDxfId="8">
  <autoFilter ref="B1:I177"/>
  <tableColumns count="8">
    <tableColumn id="1" name="SOC" dataDxfId="7"/>
    <tableColumn id="2" name="Description" dataDxfId="6"/>
    <tableColumn id="3" name="2016 Jobs" dataDxfId="5"/>
    <tableColumn id="4" name="2026 Jobs" dataDxfId="4"/>
    <tableColumn id="5" name="2016 - 2026 % Change" dataDxfId="3"/>
    <tableColumn id="6" name="Annual Openings" dataDxfId="2"/>
    <tableColumn id="7" name="Median Hourly Earnings" dataDxfId="1"/>
    <tableColumn id="8" name="in demand or higher in-demand" dataDxfId="0"/>
  </tableColumns>
  <tableStyleInfo name="TableStyleMedium2 no internal border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ducation.gale.com/l-sddp/online-courses/microsoft-excel-2007-introduction?tab=detail" TargetMode="External"/><Relationship Id="rId3" Type="http://schemas.openxmlformats.org/officeDocument/2006/relationships/hyperlink" Target="https://www.youtube.com/watch?v=n_RMDj33nR4" TargetMode="External"/><Relationship Id="rId7" Type="http://schemas.openxmlformats.org/officeDocument/2006/relationships/hyperlink" Target="https://education.gale.com/l-sddp/online-courses/microsoft-excel-2007-introduction?tab=detail" TargetMode="External"/><Relationship Id="rId2" Type="http://schemas.openxmlformats.org/officeDocument/2006/relationships/hyperlink" Target="mailto:lmunoz@sdccd.edu" TargetMode="External"/><Relationship Id="rId1" Type="http://schemas.openxmlformats.org/officeDocument/2006/relationships/hyperlink" Target="mailto:lmunoz@sdccd.edu" TargetMode="External"/><Relationship Id="rId6" Type="http://schemas.openxmlformats.org/officeDocument/2006/relationships/hyperlink" Target="https://education.gale.com/l-sddp/online-courses/microsoft-excel-2007-introduction?tab=detai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education.gale.com/l-sddp/online-courses/microsoft-excel-2007-introduction?tab=detail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education.gale.com/l-sddp/online-courses/microsoft-excel-2007-introduction?tab=detail" TargetMode="External"/><Relationship Id="rId9" Type="http://schemas.openxmlformats.org/officeDocument/2006/relationships/hyperlink" Target="https://education.gale.com/l-sddp/online-courses/microsoft-excel-2007-introduction?tab=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ySplit="1" topLeftCell="A2" activePane="bottomLeft" state="frozen"/>
      <selection pane="bottomLeft" activeCell="F17" sqref="F17"/>
    </sheetView>
  </sheetViews>
  <sheetFormatPr defaultColWidth="8.85546875" defaultRowHeight="15"/>
  <cols>
    <col min="1" max="1" width="56" style="6" bestFit="1" customWidth="1"/>
    <col min="2" max="2" width="10.42578125" style="6" bestFit="1" customWidth="1"/>
    <col min="3" max="3" width="14.140625" style="6" customWidth="1"/>
    <col min="4" max="4" width="51" style="7" hidden="1" customWidth="1"/>
    <col min="5" max="5" width="56" style="6" customWidth="1"/>
    <col min="6" max="6" width="32.28515625" style="7" customWidth="1"/>
    <col min="7" max="7" width="37.42578125" style="7" customWidth="1"/>
    <col min="8" max="8" width="36.28515625" style="7" customWidth="1"/>
    <col min="9" max="9" width="8.85546875" style="6" customWidth="1"/>
    <col min="10" max="256" width="8.85546875" style="6"/>
    <col min="257" max="257" width="56" style="6" bestFit="1" customWidth="1"/>
    <col min="258" max="258" width="10.42578125" style="6" bestFit="1" customWidth="1"/>
    <col min="259" max="259" width="14.140625" style="6" customWidth="1"/>
    <col min="260" max="260" width="51" style="6" bestFit="1" customWidth="1"/>
    <col min="261" max="261" width="56" style="6" customWidth="1"/>
    <col min="262" max="262" width="32.28515625" style="6" customWidth="1"/>
    <col min="263" max="263" width="37.42578125" style="6" customWidth="1"/>
    <col min="264" max="264" width="36.28515625" style="6" customWidth="1"/>
    <col min="265" max="265" width="8.85546875" style="6" customWidth="1"/>
    <col min="266" max="512" width="8.85546875" style="6"/>
    <col min="513" max="513" width="56" style="6" bestFit="1" customWidth="1"/>
    <col min="514" max="514" width="10.42578125" style="6" bestFit="1" customWidth="1"/>
    <col min="515" max="515" width="14.140625" style="6" customWidth="1"/>
    <col min="516" max="516" width="51" style="6" bestFit="1" customWidth="1"/>
    <col min="517" max="517" width="56" style="6" customWidth="1"/>
    <col min="518" max="518" width="32.28515625" style="6" customWidth="1"/>
    <col min="519" max="519" width="37.42578125" style="6" customWidth="1"/>
    <col min="520" max="520" width="36.28515625" style="6" customWidth="1"/>
    <col min="521" max="521" width="8.85546875" style="6" customWidth="1"/>
    <col min="522" max="768" width="8.85546875" style="6"/>
    <col min="769" max="769" width="56" style="6" bestFit="1" customWidth="1"/>
    <col min="770" max="770" width="10.42578125" style="6" bestFit="1" customWidth="1"/>
    <col min="771" max="771" width="14.140625" style="6" customWidth="1"/>
    <col min="772" max="772" width="51" style="6" bestFit="1" customWidth="1"/>
    <col min="773" max="773" width="56" style="6" customWidth="1"/>
    <col min="774" max="774" width="32.28515625" style="6" customWidth="1"/>
    <col min="775" max="775" width="37.42578125" style="6" customWidth="1"/>
    <col min="776" max="776" width="36.28515625" style="6" customWidth="1"/>
    <col min="777" max="777" width="8.85546875" style="6" customWidth="1"/>
    <col min="778" max="1024" width="8.85546875" style="6"/>
    <col min="1025" max="1025" width="56" style="6" bestFit="1" customWidth="1"/>
    <col min="1026" max="1026" width="10.42578125" style="6" bestFit="1" customWidth="1"/>
    <col min="1027" max="1027" width="14.140625" style="6" customWidth="1"/>
    <col min="1028" max="1028" width="51" style="6" bestFit="1" customWidth="1"/>
    <col min="1029" max="1029" width="56" style="6" customWidth="1"/>
    <col min="1030" max="1030" width="32.28515625" style="6" customWidth="1"/>
    <col min="1031" max="1031" width="37.42578125" style="6" customWidth="1"/>
    <col min="1032" max="1032" width="36.28515625" style="6" customWidth="1"/>
    <col min="1033" max="1033" width="8.85546875" style="6" customWidth="1"/>
    <col min="1034" max="1280" width="8.85546875" style="6"/>
    <col min="1281" max="1281" width="56" style="6" bestFit="1" customWidth="1"/>
    <col min="1282" max="1282" width="10.42578125" style="6" bestFit="1" customWidth="1"/>
    <col min="1283" max="1283" width="14.140625" style="6" customWidth="1"/>
    <col min="1284" max="1284" width="51" style="6" bestFit="1" customWidth="1"/>
    <col min="1285" max="1285" width="56" style="6" customWidth="1"/>
    <col min="1286" max="1286" width="32.28515625" style="6" customWidth="1"/>
    <col min="1287" max="1287" width="37.42578125" style="6" customWidth="1"/>
    <col min="1288" max="1288" width="36.28515625" style="6" customWidth="1"/>
    <col min="1289" max="1289" width="8.85546875" style="6" customWidth="1"/>
    <col min="1290" max="1536" width="8.85546875" style="6"/>
    <col min="1537" max="1537" width="56" style="6" bestFit="1" customWidth="1"/>
    <col min="1538" max="1538" width="10.42578125" style="6" bestFit="1" customWidth="1"/>
    <col min="1539" max="1539" width="14.140625" style="6" customWidth="1"/>
    <col min="1540" max="1540" width="51" style="6" bestFit="1" customWidth="1"/>
    <col min="1541" max="1541" width="56" style="6" customWidth="1"/>
    <col min="1542" max="1542" width="32.28515625" style="6" customWidth="1"/>
    <col min="1543" max="1543" width="37.42578125" style="6" customWidth="1"/>
    <col min="1544" max="1544" width="36.28515625" style="6" customWidth="1"/>
    <col min="1545" max="1545" width="8.85546875" style="6" customWidth="1"/>
    <col min="1546" max="1792" width="8.85546875" style="6"/>
    <col min="1793" max="1793" width="56" style="6" bestFit="1" customWidth="1"/>
    <col min="1794" max="1794" width="10.42578125" style="6" bestFit="1" customWidth="1"/>
    <col min="1795" max="1795" width="14.140625" style="6" customWidth="1"/>
    <col min="1796" max="1796" width="51" style="6" bestFit="1" customWidth="1"/>
    <col min="1797" max="1797" width="56" style="6" customWidth="1"/>
    <col min="1798" max="1798" width="32.28515625" style="6" customWidth="1"/>
    <col min="1799" max="1799" width="37.42578125" style="6" customWidth="1"/>
    <col min="1800" max="1800" width="36.28515625" style="6" customWidth="1"/>
    <col min="1801" max="1801" width="8.85546875" style="6" customWidth="1"/>
    <col min="1802" max="2048" width="8.85546875" style="6"/>
    <col min="2049" max="2049" width="56" style="6" bestFit="1" customWidth="1"/>
    <col min="2050" max="2050" width="10.42578125" style="6" bestFit="1" customWidth="1"/>
    <col min="2051" max="2051" width="14.140625" style="6" customWidth="1"/>
    <col min="2052" max="2052" width="51" style="6" bestFit="1" customWidth="1"/>
    <col min="2053" max="2053" width="56" style="6" customWidth="1"/>
    <col min="2054" max="2054" width="32.28515625" style="6" customWidth="1"/>
    <col min="2055" max="2055" width="37.42578125" style="6" customWidth="1"/>
    <col min="2056" max="2056" width="36.28515625" style="6" customWidth="1"/>
    <col min="2057" max="2057" width="8.85546875" style="6" customWidth="1"/>
    <col min="2058" max="2304" width="8.85546875" style="6"/>
    <col min="2305" max="2305" width="56" style="6" bestFit="1" customWidth="1"/>
    <col min="2306" max="2306" width="10.42578125" style="6" bestFit="1" customWidth="1"/>
    <col min="2307" max="2307" width="14.140625" style="6" customWidth="1"/>
    <col min="2308" max="2308" width="51" style="6" bestFit="1" customWidth="1"/>
    <col min="2309" max="2309" width="56" style="6" customWidth="1"/>
    <col min="2310" max="2310" width="32.28515625" style="6" customWidth="1"/>
    <col min="2311" max="2311" width="37.42578125" style="6" customWidth="1"/>
    <col min="2312" max="2312" width="36.28515625" style="6" customWidth="1"/>
    <col min="2313" max="2313" width="8.85546875" style="6" customWidth="1"/>
    <col min="2314" max="2560" width="8.85546875" style="6"/>
    <col min="2561" max="2561" width="56" style="6" bestFit="1" customWidth="1"/>
    <col min="2562" max="2562" width="10.42578125" style="6" bestFit="1" customWidth="1"/>
    <col min="2563" max="2563" width="14.140625" style="6" customWidth="1"/>
    <col min="2564" max="2564" width="51" style="6" bestFit="1" customWidth="1"/>
    <col min="2565" max="2565" width="56" style="6" customWidth="1"/>
    <col min="2566" max="2566" width="32.28515625" style="6" customWidth="1"/>
    <col min="2567" max="2567" width="37.42578125" style="6" customWidth="1"/>
    <col min="2568" max="2568" width="36.28515625" style="6" customWidth="1"/>
    <col min="2569" max="2569" width="8.85546875" style="6" customWidth="1"/>
    <col min="2570" max="2816" width="8.85546875" style="6"/>
    <col min="2817" max="2817" width="56" style="6" bestFit="1" customWidth="1"/>
    <col min="2818" max="2818" width="10.42578125" style="6" bestFit="1" customWidth="1"/>
    <col min="2819" max="2819" width="14.140625" style="6" customWidth="1"/>
    <col min="2820" max="2820" width="51" style="6" bestFit="1" customWidth="1"/>
    <col min="2821" max="2821" width="56" style="6" customWidth="1"/>
    <col min="2822" max="2822" width="32.28515625" style="6" customWidth="1"/>
    <col min="2823" max="2823" width="37.42578125" style="6" customWidth="1"/>
    <col min="2824" max="2824" width="36.28515625" style="6" customWidth="1"/>
    <col min="2825" max="2825" width="8.85546875" style="6" customWidth="1"/>
    <col min="2826" max="3072" width="8.85546875" style="6"/>
    <col min="3073" max="3073" width="56" style="6" bestFit="1" customWidth="1"/>
    <col min="3074" max="3074" width="10.42578125" style="6" bestFit="1" customWidth="1"/>
    <col min="3075" max="3075" width="14.140625" style="6" customWidth="1"/>
    <col min="3076" max="3076" width="51" style="6" bestFit="1" customWidth="1"/>
    <col min="3077" max="3077" width="56" style="6" customWidth="1"/>
    <col min="3078" max="3078" width="32.28515625" style="6" customWidth="1"/>
    <col min="3079" max="3079" width="37.42578125" style="6" customWidth="1"/>
    <col min="3080" max="3080" width="36.28515625" style="6" customWidth="1"/>
    <col min="3081" max="3081" width="8.85546875" style="6" customWidth="1"/>
    <col min="3082" max="3328" width="8.85546875" style="6"/>
    <col min="3329" max="3329" width="56" style="6" bestFit="1" customWidth="1"/>
    <col min="3330" max="3330" width="10.42578125" style="6" bestFit="1" customWidth="1"/>
    <col min="3331" max="3331" width="14.140625" style="6" customWidth="1"/>
    <col min="3332" max="3332" width="51" style="6" bestFit="1" customWidth="1"/>
    <col min="3333" max="3333" width="56" style="6" customWidth="1"/>
    <col min="3334" max="3334" width="32.28515625" style="6" customWidth="1"/>
    <col min="3335" max="3335" width="37.42578125" style="6" customWidth="1"/>
    <col min="3336" max="3336" width="36.28515625" style="6" customWidth="1"/>
    <col min="3337" max="3337" width="8.85546875" style="6" customWidth="1"/>
    <col min="3338" max="3584" width="8.85546875" style="6"/>
    <col min="3585" max="3585" width="56" style="6" bestFit="1" customWidth="1"/>
    <col min="3586" max="3586" width="10.42578125" style="6" bestFit="1" customWidth="1"/>
    <col min="3587" max="3587" width="14.140625" style="6" customWidth="1"/>
    <col min="3588" max="3588" width="51" style="6" bestFit="1" customWidth="1"/>
    <col min="3589" max="3589" width="56" style="6" customWidth="1"/>
    <col min="3590" max="3590" width="32.28515625" style="6" customWidth="1"/>
    <col min="3591" max="3591" width="37.42578125" style="6" customWidth="1"/>
    <col min="3592" max="3592" width="36.28515625" style="6" customWidth="1"/>
    <col min="3593" max="3593" width="8.85546875" style="6" customWidth="1"/>
    <col min="3594" max="3840" width="8.85546875" style="6"/>
    <col min="3841" max="3841" width="56" style="6" bestFit="1" customWidth="1"/>
    <col min="3842" max="3842" width="10.42578125" style="6" bestFit="1" customWidth="1"/>
    <col min="3843" max="3843" width="14.140625" style="6" customWidth="1"/>
    <col min="3844" max="3844" width="51" style="6" bestFit="1" customWidth="1"/>
    <col min="3845" max="3845" width="56" style="6" customWidth="1"/>
    <col min="3846" max="3846" width="32.28515625" style="6" customWidth="1"/>
    <col min="3847" max="3847" width="37.42578125" style="6" customWidth="1"/>
    <col min="3848" max="3848" width="36.28515625" style="6" customWidth="1"/>
    <col min="3849" max="3849" width="8.85546875" style="6" customWidth="1"/>
    <col min="3850" max="4096" width="8.85546875" style="6"/>
    <col min="4097" max="4097" width="56" style="6" bestFit="1" customWidth="1"/>
    <col min="4098" max="4098" width="10.42578125" style="6" bestFit="1" customWidth="1"/>
    <col min="4099" max="4099" width="14.140625" style="6" customWidth="1"/>
    <col min="4100" max="4100" width="51" style="6" bestFit="1" customWidth="1"/>
    <col min="4101" max="4101" width="56" style="6" customWidth="1"/>
    <col min="4102" max="4102" width="32.28515625" style="6" customWidth="1"/>
    <col min="4103" max="4103" width="37.42578125" style="6" customWidth="1"/>
    <col min="4104" max="4104" width="36.28515625" style="6" customWidth="1"/>
    <col min="4105" max="4105" width="8.85546875" style="6" customWidth="1"/>
    <col min="4106" max="4352" width="8.85546875" style="6"/>
    <col min="4353" max="4353" width="56" style="6" bestFit="1" customWidth="1"/>
    <col min="4354" max="4354" width="10.42578125" style="6" bestFit="1" customWidth="1"/>
    <col min="4355" max="4355" width="14.140625" style="6" customWidth="1"/>
    <col min="4356" max="4356" width="51" style="6" bestFit="1" customWidth="1"/>
    <col min="4357" max="4357" width="56" style="6" customWidth="1"/>
    <col min="4358" max="4358" width="32.28515625" style="6" customWidth="1"/>
    <col min="4359" max="4359" width="37.42578125" style="6" customWidth="1"/>
    <col min="4360" max="4360" width="36.28515625" style="6" customWidth="1"/>
    <col min="4361" max="4361" width="8.85546875" style="6" customWidth="1"/>
    <col min="4362" max="4608" width="8.85546875" style="6"/>
    <col min="4609" max="4609" width="56" style="6" bestFit="1" customWidth="1"/>
    <col min="4610" max="4610" width="10.42578125" style="6" bestFit="1" customWidth="1"/>
    <col min="4611" max="4611" width="14.140625" style="6" customWidth="1"/>
    <col min="4612" max="4612" width="51" style="6" bestFit="1" customWidth="1"/>
    <col min="4613" max="4613" width="56" style="6" customWidth="1"/>
    <col min="4614" max="4614" width="32.28515625" style="6" customWidth="1"/>
    <col min="4615" max="4615" width="37.42578125" style="6" customWidth="1"/>
    <col min="4616" max="4616" width="36.28515625" style="6" customWidth="1"/>
    <col min="4617" max="4617" width="8.85546875" style="6" customWidth="1"/>
    <col min="4618" max="4864" width="8.85546875" style="6"/>
    <col min="4865" max="4865" width="56" style="6" bestFit="1" customWidth="1"/>
    <col min="4866" max="4866" width="10.42578125" style="6" bestFit="1" customWidth="1"/>
    <col min="4867" max="4867" width="14.140625" style="6" customWidth="1"/>
    <col min="4868" max="4868" width="51" style="6" bestFit="1" customWidth="1"/>
    <col min="4869" max="4869" width="56" style="6" customWidth="1"/>
    <col min="4870" max="4870" width="32.28515625" style="6" customWidth="1"/>
    <col min="4871" max="4871" width="37.42578125" style="6" customWidth="1"/>
    <col min="4872" max="4872" width="36.28515625" style="6" customWidth="1"/>
    <col min="4873" max="4873" width="8.85546875" style="6" customWidth="1"/>
    <col min="4874" max="5120" width="8.85546875" style="6"/>
    <col min="5121" max="5121" width="56" style="6" bestFit="1" customWidth="1"/>
    <col min="5122" max="5122" width="10.42578125" style="6" bestFit="1" customWidth="1"/>
    <col min="5123" max="5123" width="14.140625" style="6" customWidth="1"/>
    <col min="5124" max="5124" width="51" style="6" bestFit="1" customWidth="1"/>
    <col min="5125" max="5125" width="56" style="6" customWidth="1"/>
    <col min="5126" max="5126" width="32.28515625" style="6" customWidth="1"/>
    <col min="5127" max="5127" width="37.42578125" style="6" customWidth="1"/>
    <col min="5128" max="5128" width="36.28515625" style="6" customWidth="1"/>
    <col min="5129" max="5129" width="8.85546875" style="6" customWidth="1"/>
    <col min="5130" max="5376" width="8.85546875" style="6"/>
    <col min="5377" max="5377" width="56" style="6" bestFit="1" customWidth="1"/>
    <col min="5378" max="5378" width="10.42578125" style="6" bestFit="1" customWidth="1"/>
    <col min="5379" max="5379" width="14.140625" style="6" customWidth="1"/>
    <col min="5380" max="5380" width="51" style="6" bestFit="1" customWidth="1"/>
    <col min="5381" max="5381" width="56" style="6" customWidth="1"/>
    <col min="5382" max="5382" width="32.28515625" style="6" customWidth="1"/>
    <col min="5383" max="5383" width="37.42578125" style="6" customWidth="1"/>
    <col min="5384" max="5384" width="36.28515625" style="6" customWidth="1"/>
    <col min="5385" max="5385" width="8.85546875" style="6" customWidth="1"/>
    <col min="5386" max="5632" width="8.85546875" style="6"/>
    <col min="5633" max="5633" width="56" style="6" bestFit="1" customWidth="1"/>
    <col min="5634" max="5634" width="10.42578125" style="6" bestFit="1" customWidth="1"/>
    <col min="5635" max="5635" width="14.140625" style="6" customWidth="1"/>
    <col min="5636" max="5636" width="51" style="6" bestFit="1" customWidth="1"/>
    <col min="5637" max="5637" width="56" style="6" customWidth="1"/>
    <col min="5638" max="5638" width="32.28515625" style="6" customWidth="1"/>
    <col min="5639" max="5639" width="37.42578125" style="6" customWidth="1"/>
    <col min="5640" max="5640" width="36.28515625" style="6" customWidth="1"/>
    <col min="5641" max="5641" width="8.85546875" style="6" customWidth="1"/>
    <col min="5642" max="5888" width="8.85546875" style="6"/>
    <col min="5889" max="5889" width="56" style="6" bestFit="1" customWidth="1"/>
    <col min="5890" max="5890" width="10.42578125" style="6" bestFit="1" customWidth="1"/>
    <col min="5891" max="5891" width="14.140625" style="6" customWidth="1"/>
    <col min="5892" max="5892" width="51" style="6" bestFit="1" customWidth="1"/>
    <col min="5893" max="5893" width="56" style="6" customWidth="1"/>
    <col min="5894" max="5894" width="32.28515625" style="6" customWidth="1"/>
    <col min="5895" max="5895" width="37.42578125" style="6" customWidth="1"/>
    <col min="5896" max="5896" width="36.28515625" style="6" customWidth="1"/>
    <col min="5897" max="5897" width="8.85546875" style="6" customWidth="1"/>
    <col min="5898" max="6144" width="8.85546875" style="6"/>
    <col min="6145" max="6145" width="56" style="6" bestFit="1" customWidth="1"/>
    <col min="6146" max="6146" width="10.42578125" style="6" bestFit="1" customWidth="1"/>
    <col min="6147" max="6147" width="14.140625" style="6" customWidth="1"/>
    <col min="6148" max="6148" width="51" style="6" bestFit="1" customWidth="1"/>
    <col min="6149" max="6149" width="56" style="6" customWidth="1"/>
    <col min="6150" max="6150" width="32.28515625" style="6" customWidth="1"/>
    <col min="6151" max="6151" width="37.42578125" style="6" customWidth="1"/>
    <col min="6152" max="6152" width="36.28515625" style="6" customWidth="1"/>
    <col min="6153" max="6153" width="8.85546875" style="6" customWidth="1"/>
    <col min="6154" max="6400" width="8.85546875" style="6"/>
    <col min="6401" max="6401" width="56" style="6" bestFit="1" customWidth="1"/>
    <col min="6402" max="6402" width="10.42578125" style="6" bestFit="1" customWidth="1"/>
    <col min="6403" max="6403" width="14.140625" style="6" customWidth="1"/>
    <col min="6404" max="6404" width="51" style="6" bestFit="1" customWidth="1"/>
    <col min="6405" max="6405" width="56" style="6" customWidth="1"/>
    <col min="6406" max="6406" width="32.28515625" style="6" customWidth="1"/>
    <col min="6407" max="6407" width="37.42578125" style="6" customWidth="1"/>
    <col min="6408" max="6408" width="36.28515625" style="6" customWidth="1"/>
    <col min="6409" max="6409" width="8.85546875" style="6" customWidth="1"/>
    <col min="6410" max="6656" width="8.85546875" style="6"/>
    <col min="6657" max="6657" width="56" style="6" bestFit="1" customWidth="1"/>
    <col min="6658" max="6658" width="10.42578125" style="6" bestFit="1" customWidth="1"/>
    <col min="6659" max="6659" width="14.140625" style="6" customWidth="1"/>
    <col min="6660" max="6660" width="51" style="6" bestFit="1" customWidth="1"/>
    <col min="6661" max="6661" width="56" style="6" customWidth="1"/>
    <col min="6662" max="6662" width="32.28515625" style="6" customWidth="1"/>
    <col min="6663" max="6663" width="37.42578125" style="6" customWidth="1"/>
    <col min="6664" max="6664" width="36.28515625" style="6" customWidth="1"/>
    <col min="6665" max="6665" width="8.85546875" style="6" customWidth="1"/>
    <col min="6666" max="6912" width="8.85546875" style="6"/>
    <col min="6913" max="6913" width="56" style="6" bestFit="1" customWidth="1"/>
    <col min="6914" max="6914" width="10.42578125" style="6" bestFit="1" customWidth="1"/>
    <col min="6915" max="6915" width="14.140625" style="6" customWidth="1"/>
    <col min="6916" max="6916" width="51" style="6" bestFit="1" customWidth="1"/>
    <col min="6917" max="6917" width="56" style="6" customWidth="1"/>
    <col min="6918" max="6918" width="32.28515625" style="6" customWidth="1"/>
    <col min="6919" max="6919" width="37.42578125" style="6" customWidth="1"/>
    <col min="6920" max="6920" width="36.28515625" style="6" customWidth="1"/>
    <col min="6921" max="6921" width="8.85546875" style="6" customWidth="1"/>
    <col min="6922" max="7168" width="8.85546875" style="6"/>
    <col min="7169" max="7169" width="56" style="6" bestFit="1" customWidth="1"/>
    <col min="7170" max="7170" width="10.42578125" style="6" bestFit="1" customWidth="1"/>
    <col min="7171" max="7171" width="14.140625" style="6" customWidth="1"/>
    <col min="7172" max="7172" width="51" style="6" bestFit="1" customWidth="1"/>
    <col min="7173" max="7173" width="56" style="6" customWidth="1"/>
    <col min="7174" max="7174" width="32.28515625" style="6" customWidth="1"/>
    <col min="7175" max="7175" width="37.42578125" style="6" customWidth="1"/>
    <col min="7176" max="7176" width="36.28515625" style="6" customWidth="1"/>
    <col min="7177" max="7177" width="8.85546875" style="6" customWidth="1"/>
    <col min="7178" max="7424" width="8.85546875" style="6"/>
    <col min="7425" max="7425" width="56" style="6" bestFit="1" customWidth="1"/>
    <col min="7426" max="7426" width="10.42578125" style="6" bestFit="1" customWidth="1"/>
    <col min="7427" max="7427" width="14.140625" style="6" customWidth="1"/>
    <col min="7428" max="7428" width="51" style="6" bestFit="1" customWidth="1"/>
    <col min="7429" max="7429" width="56" style="6" customWidth="1"/>
    <col min="7430" max="7430" width="32.28515625" style="6" customWidth="1"/>
    <col min="7431" max="7431" width="37.42578125" style="6" customWidth="1"/>
    <col min="7432" max="7432" width="36.28515625" style="6" customWidth="1"/>
    <col min="7433" max="7433" width="8.85546875" style="6" customWidth="1"/>
    <col min="7434" max="7680" width="8.85546875" style="6"/>
    <col min="7681" max="7681" width="56" style="6" bestFit="1" customWidth="1"/>
    <col min="7682" max="7682" width="10.42578125" style="6" bestFit="1" customWidth="1"/>
    <col min="7683" max="7683" width="14.140625" style="6" customWidth="1"/>
    <col min="7684" max="7684" width="51" style="6" bestFit="1" customWidth="1"/>
    <col min="7685" max="7685" width="56" style="6" customWidth="1"/>
    <col min="7686" max="7686" width="32.28515625" style="6" customWidth="1"/>
    <col min="7687" max="7687" width="37.42578125" style="6" customWidth="1"/>
    <col min="7688" max="7688" width="36.28515625" style="6" customWidth="1"/>
    <col min="7689" max="7689" width="8.85546875" style="6" customWidth="1"/>
    <col min="7690" max="7936" width="8.85546875" style="6"/>
    <col min="7937" max="7937" width="56" style="6" bestFit="1" customWidth="1"/>
    <col min="7938" max="7938" width="10.42578125" style="6" bestFit="1" customWidth="1"/>
    <col min="7939" max="7939" width="14.140625" style="6" customWidth="1"/>
    <col min="7940" max="7940" width="51" style="6" bestFit="1" customWidth="1"/>
    <col min="7941" max="7941" width="56" style="6" customWidth="1"/>
    <col min="7942" max="7942" width="32.28515625" style="6" customWidth="1"/>
    <col min="7943" max="7943" width="37.42578125" style="6" customWidth="1"/>
    <col min="7944" max="7944" width="36.28515625" style="6" customWidth="1"/>
    <col min="7945" max="7945" width="8.85546875" style="6" customWidth="1"/>
    <col min="7946" max="8192" width="8.85546875" style="6"/>
    <col min="8193" max="8193" width="56" style="6" bestFit="1" customWidth="1"/>
    <col min="8194" max="8194" width="10.42578125" style="6" bestFit="1" customWidth="1"/>
    <col min="8195" max="8195" width="14.140625" style="6" customWidth="1"/>
    <col min="8196" max="8196" width="51" style="6" bestFit="1" customWidth="1"/>
    <col min="8197" max="8197" width="56" style="6" customWidth="1"/>
    <col min="8198" max="8198" width="32.28515625" style="6" customWidth="1"/>
    <col min="8199" max="8199" width="37.42578125" style="6" customWidth="1"/>
    <col min="8200" max="8200" width="36.28515625" style="6" customWidth="1"/>
    <col min="8201" max="8201" width="8.85546875" style="6" customWidth="1"/>
    <col min="8202" max="8448" width="8.85546875" style="6"/>
    <col min="8449" max="8449" width="56" style="6" bestFit="1" customWidth="1"/>
    <col min="8450" max="8450" width="10.42578125" style="6" bestFit="1" customWidth="1"/>
    <col min="8451" max="8451" width="14.140625" style="6" customWidth="1"/>
    <col min="8452" max="8452" width="51" style="6" bestFit="1" customWidth="1"/>
    <col min="8453" max="8453" width="56" style="6" customWidth="1"/>
    <col min="8454" max="8454" width="32.28515625" style="6" customWidth="1"/>
    <col min="8455" max="8455" width="37.42578125" style="6" customWidth="1"/>
    <col min="8456" max="8456" width="36.28515625" style="6" customWidth="1"/>
    <col min="8457" max="8457" width="8.85546875" style="6" customWidth="1"/>
    <col min="8458" max="8704" width="8.85546875" style="6"/>
    <col min="8705" max="8705" width="56" style="6" bestFit="1" customWidth="1"/>
    <col min="8706" max="8706" width="10.42578125" style="6" bestFit="1" customWidth="1"/>
    <col min="8707" max="8707" width="14.140625" style="6" customWidth="1"/>
    <col min="8708" max="8708" width="51" style="6" bestFit="1" customWidth="1"/>
    <col min="8709" max="8709" width="56" style="6" customWidth="1"/>
    <col min="8710" max="8710" width="32.28515625" style="6" customWidth="1"/>
    <col min="8711" max="8711" width="37.42578125" style="6" customWidth="1"/>
    <col min="8712" max="8712" width="36.28515625" style="6" customWidth="1"/>
    <col min="8713" max="8713" width="8.85546875" style="6" customWidth="1"/>
    <col min="8714" max="8960" width="8.85546875" style="6"/>
    <col min="8961" max="8961" width="56" style="6" bestFit="1" customWidth="1"/>
    <col min="8962" max="8962" width="10.42578125" style="6" bestFit="1" customWidth="1"/>
    <col min="8963" max="8963" width="14.140625" style="6" customWidth="1"/>
    <col min="8964" max="8964" width="51" style="6" bestFit="1" customWidth="1"/>
    <col min="8965" max="8965" width="56" style="6" customWidth="1"/>
    <col min="8966" max="8966" width="32.28515625" style="6" customWidth="1"/>
    <col min="8967" max="8967" width="37.42578125" style="6" customWidth="1"/>
    <col min="8968" max="8968" width="36.28515625" style="6" customWidth="1"/>
    <col min="8969" max="8969" width="8.85546875" style="6" customWidth="1"/>
    <col min="8970" max="9216" width="8.85546875" style="6"/>
    <col min="9217" max="9217" width="56" style="6" bestFit="1" customWidth="1"/>
    <col min="9218" max="9218" width="10.42578125" style="6" bestFit="1" customWidth="1"/>
    <col min="9219" max="9219" width="14.140625" style="6" customWidth="1"/>
    <col min="9220" max="9220" width="51" style="6" bestFit="1" customWidth="1"/>
    <col min="9221" max="9221" width="56" style="6" customWidth="1"/>
    <col min="9222" max="9222" width="32.28515625" style="6" customWidth="1"/>
    <col min="9223" max="9223" width="37.42578125" style="6" customWidth="1"/>
    <col min="9224" max="9224" width="36.28515625" style="6" customWidth="1"/>
    <col min="9225" max="9225" width="8.85546875" style="6" customWidth="1"/>
    <col min="9226" max="9472" width="8.85546875" style="6"/>
    <col min="9473" max="9473" width="56" style="6" bestFit="1" customWidth="1"/>
    <col min="9474" max="9474" width="10.42578125" style="6" bestFit="1" customWidth="1"/>
    <col min="9475" max="9475" width="14.140625" style="6" customWidth="1"/>
    <col min="9476" max="9476" width="51" style="6" bestFit="1" customWidth="1"/>
    <col min="9477" max="9477" width="56" style="6" customWidth="1"/>
    <col min="9478" max="9478" width="32.28515625" style="6" customWidth="1"/>
    <col min="9479" max="9479" width="37.42578125" style="6" customWidth="1"/>
    <col min="9480" max="9480" width="36.28515625" style="6" customWidth="1"/>
    <col min="9481" max="9481" width="8.85546875" style="6" customWidth="1"/>
    <col min="9482" max="9728" width="8.85546875" style="6"/>
    <col min="9729" max="9729" width="56" style="6" bestFit="1" customWidth="1"/>
    <col min="9730" max="9730" width="10.42578125" style="6" bestFit="1" customWidth="1"/>
    <col min="9731" max="9731" width="14.140625" style="6" customWidth="1"/>
    <col min="9732" max="9732" width="51" style="6" bestFit="1" customWidth="1"/>
    <col min="9733" max="9733" width="56" style="6" customWidth="1"/>
    <col min="9734" max="9734" width="32.28515625" style="6" customWidth="1"/>
    <col min="9735" max="9735" width="37.42578125" style="6" customWidth="1"/>
    <col min="9736" max="9736" width="36.28515625" style="6" customWidth="1"/>
    <col min="9737" max="9737" width="8.85546875" style="6" customWidth="1"/>
    <col min="9738" max="9984" width="8.85546875" style="6"/>
    <col min="9985" max="9985" width="56" style="6" bestFit="1" customWidth="1"/>
    <col min="9986" max="9986" width="10.42578125" style="6" bestFit="1" customWidth="1"/>
    <col min="9987" max="9987" width="14.140625" style="6" customWidth="1"/>
    <col min="9988" max="9988" width="51" style="6" bestFit="1" customWidth="1"/>
    <col min="9989" max="9989" width="56" style="6" customWidth="1"/>
    <col min="9990" max="9990" width="32.28515625" style="6" customWidth="1"/>
    <col min="9991" max="9991" width="37.42578125" style="6" customWidth="1"/>
    <col min="9992" max="9992" width="36.28515625" style="6" customWidth="1"/>
    <col min="9993" max="9993" width="8.85546875" style="6" customWidth="1"/>
    <col min="9994" max="10240" width="8.85546875" style="6"/>
    <col min="10241" max="10241" width="56" style="6" bestFit="1" customWidth="1"/>
    <col min="10242" max="10242" width="10.42578125" style="6" bestFit="1" customWidth="1"/>
    <col min="10243" max="10243" width="14.140625" style="6" customWidth="1"/>
    <col min="10244" max="10244" width="51" style="6" bestFit="1" customWidth="1"/>
    <col min="10245" max="10245" width="56" style="6" customWidth="1"/>
    <col min="10246" max="10246" width="32.28515625" style="6" customWidth="1"/>
    <col min="10247" max="10247" width="37.42578125" style="6" customWidth="1"/>
    <col min="10248" max="10248" width="36.28515625" style="6" customWidth="1"/>
    <col min="10249" max="10249" width="8.85546875" style="6" customWidth="1"/>
    <col min="10250" max="10496" width="8.85546875" style="6"/>
    <col min="10497" max="10497" width="56" style="6" bestFit="1" customWidth="1"/>
    <col min="10498" max="10498" width="10.42578125" style="6" bestFit="1" customWidth="1"/>
    <col min="10499" max="10499" width="14.140625" style="6" customWidth="1"/>
    <col min="10500" max="10500" width="51" style="6" bestFit="1" customWidth="1"/>
    <col min="10501" max="10501" width="56" style="6" customWidth="1"/>
    <col min="10502" max="10502" width="32.28515625" style="6" customWidth="1"/>
    <col min="10503" max="10503" width="37.42578125" style="6" customWidth="1"/>
    <col min="10504" max="10504" width="36.28515625" style="6" customWidth="1"/>
    <col min="10505" max="10505" width="8.85546875" style="6" customWidth="1"/>
    <col min="10506" max="10752" width="8.85546875" style="6"/>
    <col min="10753" max="10753" width="56" style="6" bestFit="1" customWidth="1"/>
    <col min="10754" max="10754" width="10.42578125" style="6" bestFit="1" customWidth="1"/>
    <col min="10755" max="10755" width="14.140625" style="6" customWidth="1"/>
    <col min="10756" max="10756" width="51" style="6" bestFit="1" customWidth="1"/>
    <col min="10757" max="10757" width="56" style="6" customWidth="1"/>
    <col min="10758" max="10758" width="32.28515625" style="6" customWidth="1"/>
    <col min="10759" max="10759" width="37.42578125" style="6" customWidth="1"/>
    <col min="10760" max="10760" width="36.28515625" style="6" customWidth="1"/>
    <col min="10761" max="10761" width="8.85546875" style="6" customWidth="1"/>
    <col min="10762" max="11008" width="8.85546875" style="6"/>
    <col min="11009" max="11009" width="56" style="6" bestFit="1" customWidth="1"/>
    <col min="11010" max="11010" width="10.42578125" style="6" bestFit="1" customWidth="1"/>
    <col min="11011" max="11011" width="14.140625" style="6" customWidth="1"/>
    <col min="11012" max="11012" width="51" style="6" bestFit="1" customWidth="1"/>
    <col min="11013" max="11013" width="56" style="6" customWidth="1"/>
    <col min="11014" max="11014" width="32.28515625" style="6" customWidth="1"/>
    <col min="11015" max="11015" width="37.42578125" style="6" customWidth="1"/>
    <col min="11016" max="11016" width="36.28515625" style="6" customWidth="1"/>
    <col min="11017" max="11017" width="8.85546875" style="6" customWidth="1"/>
    <col min="11018" max="11264" width="8.85546875" style="6"/>
    <col min="11265" max="11265" width="56" style="6" bestFit="1" customWidth="1"/>
    <col min="11266" max="11266" width="10.42578125" style="6" bestFit="1" customWidth="1"/>
    <col min="11267" max="11267" width="14.140625" style="6" customWidth="1"/>
    <col min="11268" max="11268" width="51" style="6" bestFit="1" customWidth="1"/>
    <col min="11269" max="11269" width="56" style="6" customWidth="1"/>
    <col min="11270" max="11270" width="32.28515625" style="6" customWidth="1"/>
    <col min="11271" max="11271" width="37.42578125" style="6" customWidth="1"/>
    <col min="11272" max="11272" width="36.28515625" style="6" customWidth="1"/>
    <col min="11273" max="11273" width="8.85546875" style="6" customWidth="1"/>
    <col min="11274" max="11520" width="8.85546875" style="6"/>
    <col min="11521" max="11521" width="56" style="6" bestFit="1" customWidth="1"/>
    <col min="11522" max="11522" width="10.42578125" style="6" bestFit="1" customWidth="1"/>
    <col min="11523" max="11523" width="14.140625" style="6" customWidth="1"/>
    <col min="11524" max="11524" width="51" style="6" bestFit="1" customWidth="1"/>
    <col min="11525" max="11525" width="56" style="6" customWidth="1"/>
    <col min="11526" max="11526" width="32.28515625" style="6" customWidth="1"/>
    <col min="11527" max="11527" width="37.42578125" style="6" customWidth="1"/>
    <col min="11528" max="11528" width="36.28515625" style="6" customWidth="1"/>
    <col min="11529" max="11529" width="8.85546875" style="6" customWidth="1"/>
    <col min="11530" max="11776" width="8.85546875" style="6"/>
    <col min="11777" max="11777" width="56" style="6" bestFit="1" customWidth="1"/>
    <col min="11778" max="11778" width="10.42578125" style="6" bestFit="1" customWidth="1"/>
    <col min="11779" max="11779" width="14.140625" style="6" customWidth="1"/>
    <col min="11780" max="11780" width="51" style="6" bestFit="1" customWidth="1"/>
    <col min="11781" max="11781" width="56" style="6" customWidth="1"/>
    <col min="11782" max="11782" width="32.28515625" style="6" customWidth="1"/>
    <col min="11783" max="11783" width="37.42578125" style="6" customWidth="1"/>
    <col min="11784" max="11784" width="36.28515625" style="6" customWidth="1"/>
    <col min="11785" max="11785" width="8.85546875" style="6" customWidth="1"/>
    <col min="11786" max="12032" width="8.85546875" style="6"/>
    <col min="12033" max="12033" width="56" style="6" bestFit="1" customWidth="1"/>
    <col min="12034" max="12034" width="10.42578125" style="6" bestFit="1" customWidth="1"/>
    <col min="12035" max="12035" width="14.140625" style="6" customWidth="1"/>
    <col min="12036" max="12036" width="51" style="6" bestFit="1" customWidth="1"/>
    <col min="12037" max="12037" width="56" style="6" customWidth="1"/>
    <col min="12038" max="12038" width="32.28515625" style="6" customWidth="1"/>
    <col min="12039" max="12039" width="37.42578125" style="6" customWidth="1"/>
    <col min="12040" max="12040" width="36.28515625" style="6" customWidth="1"/>
    <col min="12041" max="12041" width="8.85546875" style="6" customWidth="1"/>
    <col min="12042" max="12288" width="8.85546875" style="6"/>
    <col min="12289" max="12289" width="56" style="6" bestFit="1" customWidth="1"/>
    <col min="12290" max="12290" width="10.42578125" style="6" bestFit="1" customWidth="1"/>
    <col min="12291" max="12291" width="14.140625" style="6" customWidth="1"/>
    <col min="12292" max="12292" width="51" style="6" bestFit="1" customWidth="1"/>
    <col min="12293" max="12293" width="56" style="6" customWidth="1"/>
    <col min="12294" max="12294" width="32.28515625" style="6" customWidth="1"/>
    <col min="12295" max="12295" width="37.42578125" style="6" customWidth="1"/>
    <col min="12296" max="12296" width="36.28515625" style="6" customWidth="1"/>
    <col min="12297" max="12297" width="8.85546875" style="6" customWidth="1"/>
    <col min="12298" max="12544" width="8.85546875" style="6"/>
    <col min="12545" max="12545" width="56" style="6" bestFit="1" customWidth="1"/>
    <col min="12546" max="12546" width="10.42578125" style="6" bestFit="1" customWidth="1"/>
    <col min="12547" max="12547" width="14.140625" style="6" customWidth="1"/>
    <col min="12548" max="12548" width="51" style="6" bestFit="1" customWidth="1"/>
    <col min="12549" max="12549" width="56" style="6" customWidth="1"/>
    <col min="12550" max="12550" width="32.28515625" style="6" customWidth="1"/>
    <col min="12551" max="12551" width="37.42578125" style="6" customWidth="1"/>
    <col min="12552" max="12552" width="36.28515625" style="6" customWidth="1"/>
    <col min="12553" max="12553" width="8.85546875" style="6" customWidth="1"/>
    <col min="12554" max="12800" width="8.85546875" style="6"/>
    <col min="12801" max="12801" width="56" style="6" bestFit="1" customWidth="1"/>
    <col min="12802" max="12802" width="10.42578125" style="6" bestFit="1" customWidth="1"/>
    <col min="12803" max="12803" width="14.140625" style="6" customWidth="1"/>
    <col min="12804" max="12804" width="51" style="6" bestFit="1" customWidth="1"/>
    <col min="12805" max="12805" width="56" style="6" customWidth="1"/>
    <col min="12806" max="12806" width="32.28515625" style="6" customWidth="1"/>
    <col min="12807" max="12807" width="37.42578125" style="6" customWidth="1"/>
    <col min="12808" max="12808" width="36.28515625" style="6" customWidth="1"/>
    <col min="12809" max="12809" width="8.85546875" style="6" customWidth="1"/>
    <col min="12810" max="13056" width="8.85546875" style="6"/>
    <col min="13057" max="13057" width="56" style="6" bestFit="1" customWidth="1"/>
    <col min="13058" max="13058" width="10.42578125" style="6" bestFit="1" customWidth="1"/>
    <col min="13059" max="13059" width="14.140625" style="6" customWidth="1"/>
    <col min="13060" max="13060" width="51" style="6" bestFit="1" customWidth="1"/>
    <col min="13061" max="13061" width="56" style="6" customWidth="1"/>
    <col min="13062" max="13062" width="32.28515625" style="6" customWidth="1"/>
    <col min="13063" max="13063" width="37.42578125" style="6" customWidth="1"/>
    <col min="13064" max="13064" width="36.28515625" style="6" customWidth="1"/>
    <col min="13065" max="13065" width="8.85546875" style="6" customWidth="1"/>
    <col min="13066" max="13312" width="8.85546875" style="6"/>
    <col min="13313" max="13313" width="56" style="6" bestFit="1" customWidth="1"/>
    <col min="13314" max="13314" width="10.42578125" style="6" bestFit="1" customWidth="1"/>
    <col min="13315" max="13315" width="14.140625" style="6" customWidth="1"/>
    <col min="13316" max="13316" width="51" style="6" bestFit="1" customWidth="1"/>
    <col min="13317" max="13317" width="56" style="6" customWidth="1"/>
    <col min="13318" max="13318" width="32.28515625" style="6" customWidth="1"/>
    <col min="13319" max="13319" width="37.42578125" style="6" customWidth="1"/>
    <col min="13320" max="13320" width="36.28515625" style="6" customWidth="1"/>
    <col min="13321" max="13321" width="8.85546875" style="6" customWidth="1"/>
    <col min="13322" max="13568" width="8.85546875" style="6"/>
    <col min="13569" max="13569" width="56" style="6" bestFit="1" customWidth="1"/>
    <col min="13570" max="13570" width="10.42578125" style="6" bestFit="1" customWidth="1"/>
    <col min="13571" max="13571" width="14.140625" style="6" customWidth="1"/>
    <col min="13572" max="13572" width="51" style="6" bestFit="1" customWidth="1"/>
    <col min="13573" max="13573" width="56" style="6" customWidth="1"/>
    <col min="13574" max="13574" width="32.28515625" style="6" customWidth="1"/>
    <col min="13575" max="13575" width="37.42578125" style="6" customWidth="1"/>
    <col min="13576" max="13576" width="36.28515625" style="6" customWidth="1"/>
    <col min="13577" max="13577" width="8.85546875" style="6" customWidth="1"/>
    <col min="13578" max="13824" width="8.85546875" style="6"/>
    <col min="13825" max="13825" width="56" style="6" bestFit="1" customWidth="1"/>
    <col min="13826" max="13826" width="10.42578125" style="6" bestFit="1" customWidth="1"/>
    <col min="13827" max="13827" width="14.140625" style="6" customWidth="1"/>
    <col min="13828" max="13828" width="51" style="6" bestFit="1" customWidth="1"/>
    <col min="13829" max="13829" width="56" style="6" customWidth="1"/>
    <col min="13830" max="13830" width="32.28515625" style="6" customWidth="1"/>
    <col min="13831" max="13831" width="37.42578125" style="6" customWidth="1"/>
    <col min="13832" max="13832" width="36.28515625" style="6" customWidth="1"/>
    <col min="13833" max="13833" width="8.85546875" style="6" customWidth="1"/>
    <col min="13834" max="14080" width="8.85546875" style="6"/>
    <col min="14081" max="14081" width="56" style="6" bestFit="1" customWidth="1"/>
    <col min="14082" max="14082" width="10.42578125" style="6" bestFit="1" customWidth="1"/>
    <col min="14083" max="14083" width="14.140625" style="6" customWidth="1"/>
    <col min="14084" max="14084" width="51" style="6" bestFit="1" customWidth="1"/>
    <col min="14085" max="14085" width="56" style="6" customWidth="1"/>
    <col min="14086" max="14086" width="32.28515625" style="6" customWidth="1"/>
    <col min="14087" max="14087" width="37.42578125" style="6" customWidth="1"/>
    <col min="14088" max="14088" width="36.28515625" style="6" customWidth="1"/>
    <col min="14089" max="14089" width="8.85546875" style="6" customWidth="1"/>
    <col min="14090" max="14336" width="8.85546875" style="6"/>
    <col min="14337" max="14337" width="56" style="6" bestFit="1" customWidth="1"/>
    <col min="14338" max="14338" width="10.42578125" style="6" bestFit="1" customWidth="1"/>
    <col min="14339" max="14339" width="14.140625" style="6" customWidth="1"/>
    <col min="14340" max="14340" width="51" style="6" bestFit="1" customWidth="1"/>
    <col min="14341" max="14341" width="56" style="6" customWidth="1"/>
    <col min="14342" max="14342" width="32.28515625" style="6" customWidth="1"/>
    <col min="14343" max="14343" width="37.42578125" style="6" customWidth="1"/>
    <col min="14344" max="14344" width="36.28515625" style="6" customWidth="1"/>
    <col min="14345" max="14345" width="8.85546875" style="6" customWidth="1"/>
    <col min="14346" max="14592" width="8.85546875" style="6"/>
    <col min="14593" max="14593" width="56" style="6" bestFit="1" customWidth="1"/>
    <col min="14594" max="14594" width="10.42578125" style="6" bestFit="1" customWidth="1"/>
    <col min="14595" max="14595" width="14.140625" style="6" customWidth="1"/>
    <col min="14596" max="14596" width="51" style="6" bestFit="1" customWidth="1"/>
    <col min="14597" max="14597" width="56" style="6" customWidth="1"/>
    <col min="14598" max="14598" width="32.28515625" style="6" customWidth="1"/>
    <col min="14599" max="14599" width="37.42578125" style="6" customWidth="1"/>
    <col min="14600" max="14600" width="36.28515625" style="6" customWidth="1"/>
    <col min="14601" max="14601" width="8.85546875" style="6" customWidth="1"/>
    <col min="14602" max="14848" width="8.85546875" style="6"/>
    <col min="14849" max="14849" width="56" style="6" bestFit="1" customWidth="1"/>
    <col min="14850" max="14850" width="10.42578125" style="6" bestFit="1" customWidth="1"/>
    <col min="14851" max="14851" width="14.140625" style="6" customWidth="1"/>
    <col min="14852" max="14852" width="51" style="6" bestFit="1" customWidth="1"/>
    <col min="14853" max="14853" width="56" style="6" customWidth="1"/>
    <col min="14854" max="14854" width="32.28515625" style="6" customWidth="1"/>
    <col min="14855" max="14855" width="37.42578125" style="6" customWidth="1"/>
    <col min="14856" max="14856" width="36.28515625" style="6" customWidth="1"/>
    <col min="14857" max="14857" width="8.85546875" style="6" customWidth="1"/>
    <col min="14858" max="15104" width="8.85546875" style="6"/>
    <col min="15105" max="15105" width="56" style="6" bestFit="1" customWidth="1"/>
    <col min="15106" max="15106" width="10.42578125" style="6" bestFit="1" customWidth="1"/>
    <col min="15107" max="15107" width="14.140625" style="6" customWidth="1"/>
    <col min="15108" max="15108" width="51" style="6" bestFit="1" customWidth="1"/>
    <col min="15109" max="15109" width="56" style="6" customWidth="1"/>
    <col min="15110" max="15110" width="32.28515625" style="6" customWidth="1"/>
    <col min="15111" max="15111" width="37.42578125" style="6" customWidth="1"/>
    <col min="15112" max="15112" width="36.28515625" style="6" customWidth="1"/>
    <col min="15113" max="15113" width="8.85546875" style="6" customWidth="1"/>
    <col min="15114" max="15360" width="8.85546875" style="6"/>
    <col min="15361" max="15361" width="56" style="6" bestFit="1" customWidth="1"/>
    <col min="15362" max="15362" width="10.42578125" style="6" bestFit="1" customWidth="1"/>
    <col min="15363" max="15363" width="14.140625" style="6" customWidth="1"/>
    <col min="15364" max="15364" width="51" style="6" bestFit="1" customWidth="1"/>
    <col min="15365" max="15365" width="56" style="6" customWidth="1"/>
    <col min="15366" max="15366" width="32.28515625" style="6" customWidth="1"/>
    <col min="15367" max="15367" width="37.42578125" style="6" customWidth="1"/>
    <col min="15368" max="15368" width="36.28515625" style="6" customWidth="1"/>
    <col min="15369" max="15369" width="8.85546875" style="6" customWidth="1"/>
    <col min="15370" max="15616" width="8.85546875" style="6"/>
    <col min="15617" max="15617" width="56" style="6" bestFit="1" customWidth="1"/>
    <col min="15618" max="15618" width="10.42578125" style="6" bestFit="1" customWidth="1"/>
    <col min="15619" max="15619" width="14.140625" style="6" customWidth="1"/>
    <col min="15620" max="15620" width="51" style="6" bestFit="1" customWidth="1"/>
    <col min="15621" max="15621" width="56" style="6" customWidth="1"/>
    <col min="15622" max="15622" width="32.28515625" style="6" customWidth="1"/>
    <col min="15623" max="15623" width="37.42578125" style="6" customWidth="1"/>
    <col min="15624" max="15624" width="36.28515625" style="6" customWidth="1"/>
    <col min="15625" max="15625" width="8.85546875" style="6" customWidth="1"/>
    <col min="15626" max="15872" width="8.85546875" style="6"/>
    <col min="15873" max="15873" width="56" style="6" bestFit="1" customWidth="1"/>
    <col min="15874" max="15874" width="10.42578125" style="6" bestFit="1" customWidth="1"/>
    <col min="15875" max="15875" width="14.140625" style="6" customWidth="1"/>
    <col min="15876" max="15876" width="51" style="6" bestFit="1" customWidth="1"/>
    <col min="15877" max="15877" width="56" style="6" customWidth="1"/>
    <col min="15878" max="15878" width="32.28515625" style="6" customWidth="1"/>
    <col min="15879" max="15879" width="37.42578125" style="6" customWidth="1"/>
    <col min="15880" max="15880" width="36.28515625" style="6" customWidth="1"/>
    <col min="15881" max="15881" width="8.85546875" style="6" customWidth="1"/>
    <col min="15882" max="16128" width="8.85546875" style="6"/>
    <col min="16129" max="16129" width="56" style="6" bestFit="1" customWidth="1"/>
    <col min="16130" max="16130" width="10.42578125" style="6" bestFit="1" customWidth="1"/>
    <col min="16131" max="16131" width="14.140625" style="6" customWidth="1"/>
    <col min="16132" max="16132" width="51" style="6" bestFit="1" customWidth="1"/>
    <col min="16133" max="16133" width="56" style="6" customWidth="1"/>
    <col min="16134" max="16134" width="32.28515625" style="6" customWidth="1"/>
    <col min="16135" max="16135" width="37.42578125" style="6" customWidth="1"/>
    <col min="16136" max="16136" width="36.28515625" style="6" customWidth="1"/>
    <col min="16137" max="16137" width="8.85546875" style="6" customWidth="1"/>
    <col min="16138" max="16384" width="8.85546875" style="6"/>
  </cols>
  <sheetData>
    <row r="1" spans="1:8">
      <c r="A1" s="3" t="s">
        <v>163</v>
      </c>
      <c r="B1" s="4" t="s">
        <v>164</v>
      </c>
      <c r="C1" s="3" t="s">
        <v>165</v>
      </c>
      <c r="D1" s="5" t="s">
        <v>166</v>
      </c>
      <c r="E1" s="3" t="s">
        <v>167</v>
      </c>
      <c r="F1" s="3" t="s">
        <v>168</v>
      </c>
      <c r="G1" s="3" t="s">
        <v>169</v>
      </c>
      <c r="H1" s="3" t="s">
        <v>170</v>
      </c>
    </row>
    <row r="2" spans="1:8" ht="16.5">
      <c r="A2" s="19" t="s">
        <v>0</v>
      </c>
      <c r="B2" s="7" t="s">
        <v>171</v>
      </c>
      <c r="C2" s="7" t="s">
        <v>172</v>
      </c>
      <c r="E2" s="6" t="s">
        <v>173</v>
      </c>
      <c r="F2" s="8" t="s">
        <v>174</v>
      </c>
      <c r="G2" s="1" t="s">
        <v>175</v>
      </c>
      <c r="H2" s="7" t="s">
        <v>176</v>
      </c>
    </row>
    <row r="3" spans="1:8" ht="16.5">
      <c r="A3" s="7" t="s">
        <v>1</v>
      </c>
      <c r="B3" s="9" t="s">
        <v>177</v>
      </c>
      <c r="C3" s="7" t="s">
        <v>172</v>
      </c>
      <c r="E3" s="10" t="s">
        <v>178</v>
      </c>
      <c r="F3" s="8" t="s">
        <v>179</v>
      </c>
      <c r="G3" s="8" t="s">
        <v>180</v>
      </c>
      <c r="H3" s="7" t="s">
        <v>176</v>
      </c>
    </row>
    <row r="4" spans="1:8" ht="16.5">
      <c r="A4" s="7" t="s">
        <v>181</v>
      </c>
      <c r="B4" s="7" t="s">
        <v>171</v>
      </c>
      <c r="C4" s="7" t="s">
        <v>172</v>
      </c>
      <c r="E4" s="12" t="s">
        <v>182</v>
      </c>
      <c r="F4" s="13" t="s">
        <v>183</v>
      </c>
      <c r="G4" s="1" t="s">
        <v>184</v>
      </c>
      <c r="H4" s="7" t="s">
        <v>185</v>
      </c>
    </row>
    <row r="5" spans="1:8" ht="16.5">
      <c r="A5" s="7" t="s">
        <v>471</v>
      </c>
      <c r="B5" s="7" t="s">
        <v>171</v>
      </c>
      <c r="C5" s="7" t="s">
        <v>172</v>
      </c>
      <c r="D5" s="11"/>
      <c r="E5" s="12" t="s">
        <v>472</v>
      </c>
      <c r="F5" s="13" t="s">
        <v>469</v>
      </c>
      <c r="G5" s="1" t="s">
        <v>470</v>
      </c>
      <c r="H5" s="7" t="s">
        <v>176</v>
      </c>
    </row>
    <row r="6" spans="1:8" ht="16.5">
      <c r="A6" s="7" t="s">
        <v>2</v>
      </c>
      <c r="B6" s="7" t="s">
        <v>171</v>
      </c>
      <c r="C6" s="7" t="s">
        <v>172</v>
      </c>
      <c r="E6" s="10" t="s">
        <v>186</v>
      </c>
      <c r="F6" s="8" t="s">
        <v>187</v>
      </c>
      <c r="G6" t="s">
        <v>188</v>
      </c>
      <c r="H6" s="7" t="s">
        <v>189</v>
      </c>
    </row>
    <row r="7" spans="1:8" ht="16.5">
      <c r="A7" s="7" t="s">
        <v>3</v>
      </c>
      <c r="B7" s="7" t="s">
        <v>171</v>
      </c>
      <c r="C7" s="7" t="s">
        <v>172</v>
      </c>
      <c r="E7" s="10" t="s">
        <v>190</v>
      </c>
      <c r="F7" s="8" t="s">
        <v>191</v>
      </c>
      <c r="G7" s="1" t="s">
        <v>192</v>
      </c>
      <c r="H7" s="7" t="s">
        <v>176</v>
      </c>
    </row>
    <row r="8" spans="1:8" ht="16.5">
      <c r="A8" s="7" t="s">
        <v>4</v>
      </c>
      <c r="B8" s="7" t="s">
        <v>171</v>
      </c>
      <c r="C8" s="7" t="s">
        <v>193</v>
      </c>
      <c r="E8" s="10" t="s">
        <v>194</v>
      </c>
      <c r="F8" s="8" t="s">
        <v>195</v>
      </c>
      <c r="G8" s="7" t="s">
        <v>196</v>
      </c>
      <c r="H8" s="7" t="s">
        <v>176</v>
      </c>
    </row>
    <row r="9" spans="1:8" ht="16.5">
      <c r="A9" s="7" t="s">
        <v>5</v>
      </c>
      <c r="B9" s="7" t="s">
        <v>171</v>
      </c>
      <c r="C9" s="7" t="s">
        <v>172</v>
      </c>
      <c r="E9" s="14" t="s">
        <v>197</v>
      </c>
      <c r="F9" s="8" t="s">
        <v>198</v>
      </c>
      <c r="G9" s="8" t="s">
        <v>199</v>
      </c>
      <c r="H9" s="7" t="s">
        <v>176</v>
      </c>
    </row>
    <row r="10" spans="1:8" ht="16.5">
      <c r="A10" s="7" t="s">
        <v>6</v>
      </c>
      <c r="B10" s="7" t="s">
        <v>171</v>
      </c>
      <c r="C10" s="7" t="s">
        <v>172</v>
      </c>
      <c r="D10" s="15" t="s">
        <v>150</v>
      </c>
      <c r="E10" s="14" t="s">
        <v>200</v>
      </c>
      <c r="F10" s="16" t="s">
        <v>475</v>
      </c>
      <c r="G10" s="17" t="s">
        <v>201</v>
      </c>
      <c r="H10" s="7" t="s">
        <v>202</v>
      </c>
    </row>
    <row r="11" spans="1:8" ht="16.5">
      <c r="A11" s="19" t="s">
        <v>7</v>
      </c>
      <c r="B11" s="7" t="s">
        <v>171</v>
      </c>
      <c r="C11" s="7" t="s">
        <v>172</v>
      </c>
      <c r="D11" s="18" t="s">
        <v>203</v>
      </c>
      <c r="E11" s="14" t="s">
        <v>204</v>
      </c>
      <c r="F11" s="8" t="s">
        <v>205</v>
      </c>
      <c r="G11" s="7" t="s">
        <v>206</v>
      </c>
      <c r="H11" s="19" t="s">
        <v>207</v>
      </c>
    </row>
    <row r="12" spans="1:8" ht="16.5">
      <c r="A12" s="7" t="s">
        <v>8</v>
      </c>
      <c r="B12" s="7" t="s">
        <v>171</v>
      </c>
      <c r="C12" s="7" t="s">
        <v>172</v>
      </c>
      <c r="E12" s="14" t="s">
        <v>208</v>
      </c>
      <c r="F12" s="8" t="s">
        <v>209</v>
      </c>
      <c r="G12" s="20" t="s">
        <v>210</v>
      </c>
      <c r="H12" s="7" t="s">
        <v>176</v>
      </c>
    </row>
    <row r="13" spans="1:8" ht="16.5">
      <c r="A13" s="19" t="s">
        <v>9</v>
      </c>
      <c r="B13" s="9" t="s">
        <v>177</v>
      </c>
      <c r="C13" s="7" t="s">
        <v>193</v>
      </c>
      <c r="E13" s="14" t="s">
        <v>211</v>
      </c>
      <c r="F13" s="1" t="s">
        <v>476</v>
      </c>
      <c r="G13" s="1" t="s">
        <v>212</v>
      </c>
      <c r="H13" s="9" t="s">
        <v>213</v>
      </c>
    </row>
    <row r="14" spans="1:8">
      <c r="A14" s="7" t="s">
        <v>10</v>
      </c>
      <c r="B14" s="7" t="s">
        <v>171</v>
      </c>
      <c r="C14" s="7" t="s">
        <v>172</v>
      </c>
      <c r="E14" s="21" t="s">
        <v>214</v>
      </c>
      <c r="F14" s="1" t="s">
        <v>478</v>
      </c>
      <c r="G14" s="1" t="s">
        <v>477</v>
      </c>
      <c r="H14" s="7" t="s">
        <v>176</v>
      </c>
    </row>
    <row r="15" spans="1:8" ht="16.5">
      <c r="A15" s="7" t="s">
        <v>446</v>
      </c>
      <c r="B15" s="7" t="s">
        <v>171</v>
      </c>
      <c r="C15" s="7" t="s">
        <v>172</v>
      </c>
      <c r="E15" s="21" t="s">
        <v>926</v>
      </c>
      <c r="F15" s="8" t="s">
        <v>927</v>
      </c>
      <c r="G15" s="1" t="s">
        <v>928</v>
      </c>
      <c r="H15" s="7" t="s">
        <v>176</v>
      </c>
    </row>
    <row r="16" spans="1:8" ht="16.5">
      <c r="A16" s="7" t="s">
        <v>11</v>
      </c>
      <c r="B16" s="7" t="s">
        <v>171</v>
      </c>
      <c r="C16" s="7" t="s">
        <v>193</v>
      </c>
      <c r="E16" s="14" t="s">
        <v>215</v>
      </c>
      <c r="F16" s="1" t="s">
        <v>483</v>
      </c>
      <c r="G16" s="1" t="s">
        <v>482</v>
      </c>
      <c r="H16" s="7" t="s">
        <v>176</v>
      </c>
    </row>
    <row r="17" spans="1:8" ht="29.25">
      <c r="A17" s="7" t="s">
        <v>12</v>
      </c>
      <c r="B17" s="7" t="s">
        <v>171</v>
      </c>
      <c r="C17" s="7" t="s">
        <v>193</v>
      </c>
      <c r="E17" s="14" t="s">
        <v>216</v>
      </c>
      <c r="F17" s="8" t="s">
        <v>217</v>
      </c>
      <c r="G17" s="22" t="s">
        <v>218</v>
      </c>
      <c r="H17" s="7" t="s">
        <v>176</v>
      </c>
    </row>
    <row r="18" spans="1:8" ht="16.5">
      <c r="A18" s="19" t="s">
        <v>13</v>
      </c>
      <c r="B18" s="7" t="s">
        <v>171</v>
      </c>
      <c r="C18" s="7" t="s">
        <v>172</v>
      </c>
      <c r="E18" s="14" t="s">
        <v>219</v>
      </c>
      <c r="F18" s="8" t="s">
        <v>220</v>
      </c>
      <c r="G18" s="23" t="s">
        <v>221</v>
      </c>
      <c r="H18" s="7" t="s">
        <v>176</v>
      </c>
    </row>
    <row r="19" spans="1:8" ht="16.5">
      <c r="A19" s="7" t="s">
        <v>14</v>
      </c>
      <c r="B19" s="7" t="s">
        <v>171</v>
      </c>
      <c r="C19" s="7" t="s">
        <v>193</v>
      </c>
      <c r="D19" s="18" t="s">
        <v>222</v>
      </c>
      <c r="E19" s="14" t="s">
        <v>223</v>
      </c>
      <c r="F19" s="8" t="s">
        <v>224</v>
      </c>
      <c r="G19" s="1" t="s">
        <v>425</v>
      </c>
      <c r="H19" s="7" t="s">
        <v>176</v>
      </c>
    </row>
    <row r="20" spans="1:8" ht="16.5">
      <c r="A20" s="7" t="s">
        <v>15</v>
      </c>
      <c r="B20" s="7" t="s">
        <v>171</v>
      </c>
      <c r="C20" s="7" t="s">
        <v>226</v>
      </c>
      <c r="E20" s="14" t="s">
        <v>227</v>
      </c>
      <c r="F20" s="8" t="s">
        <v>228</v>
      </c>
      <c r="G20" s="25" t="s">
        <v>229</v>
      </c>
      <c r="H20" s="7" t="s">
        <v>176</v>
      </c>
    </row>
    <row r="21" spans="1:8" ht="29.25">
      <c r="A21" s="7" t="s">
        <v>16</v>
      </c>
      <c r="B21" s="7" t="s">
        <v>171</v>
      </c>
      <c r="C21" s="7" t="s">
        <v>193</v>
      </c>
      <c r="E21" s="10" t="s">
        <v>230</v>
      </c>
      <c r="F21" s="1" t="s">
        <v>481</v>
      </c>
      <c r="G21" s="27" t="s">
        <v>231</v>
      </c>
      <c r="H21" s="7" t="s">
        <v>176</v>
      </c>
    </row>
    <row r="22" spans="1:8" ht="16.5">
      <c r="A22" s="7" t="s">
        <v>900</v>
      </c>
      <c r="B22" s="7" t="s">
        <v>171</v>
      </c>
      <c r="C22" s="7" t="s">
        <v>193</v>
      </c>
      <c r="E22" s="14" t="s">
        <v>922</v>
      </c>
      <c r="F22" s="8" t="s">
        <v>923</v>
      </c>
      <c r="G22" s="8" t="s">
        <v>924</v>
      </c>
      <c r="H22" s="7" t="s">
        <v>925</v>
      </c>
    </row>
    <row r="23" spans="1:8" ht="16.5">
      <c r="A23" s="7" t="s">
        <v>17</v>
      </c>
      <c r="B23" s="7" t="s">
        <v>171</v>
      </c>
      <c r="C23" s="7" t="s">
        <v>172</v>
      </c>
      <c r="E23" s="14" t="s">
        <v>232</v>
      </c>
      <c r="F23" s="8" t="s">
        <v>233</v>
      </c>
      <c r="G23" s="8" t="s">
        <v>234</v>
      </c>
      <c r="H23" s="7" t="s">
        <v>176</v>
      </c>
    </row>
    <row r="24" spans="1:8" ht="16.5">
      <c r="A24" s="7" t="s">
        <v>18</v>
      </c>
      <c r="B24" s="7" t="s">
        <v>171</v>
      </c>
      <c r="C24" s="7" t="s">
        <v>172</v>
      </c>
      <c r="D24" s="18" t="s">
        <v>235</v>
      </c>
      <c r="E24" s="14" t="s">
        <v>236</v>
      </c>
      <c r="F24" s="8" t="s">
        <v>479</v>
      </c>
      <c r="G24" s="8" t="s">
        <v>237</v>
      </c>
      <c r="H24" s="7" t="s">
        <v>238</v>
      </c>
    </row>
    <row r="25" spans="1:8" ht="16.5">
      <c r="A25" s="7" t="s">
        <v>303</v>
      </c>
      <c r="B25" s="7" t="s">
        <v>171</v>
      </c>
      <c r="C25" s="7" t="s">
        <v>172</v>
      </c>
      <c r="E25" s="14" t="s">
        <v>306</v>
      </c>
      <c r="F25" s="8" t="s">
        <v>304</v>
      </c>
      <c r="G25" s="1" t="s">
        <v>305</v>
      </c>
      <c r="H25" s="7" t="s">
        <v>176</v>
      </c>
    </row>
    <row r="26" spans="1:8" ht="16.5">
      <c r="A26" s="7" t="s">
        <v>20</v>
      </c>
      <c r="B26" s="7" t="s">
        <v>171</v>
      </c>
      <c r="C26" s="7" t="s">
        <v>172</v>
      </c>
      <c r="E26" s="14" t="s">
        <v>239</v>
      </c>
      <c r="F26" s="8" t="s">
        <v>20</v>
      </c>
      <c r="G26" s="7" t="s">
        <v>240</v>
      </c>
      <c r="H26" s="7" t="s">
        <v>176</v>
      </c>
    </row>
    <row r="27" spans="1:8" ht="16.5">
      <c r="A27" s="7" t="s">
        <v>438</v>
      </c>
      <c r="B27" s="7" t="s">
        <v>171</v>
      </c>
      <c r="C27" s="7" t="s">
        <v>172</v>
      </c>
      <c r="E27" s="40" t="s">
        <v>439</v>
      </c>
      <c r="F27" s="8" t="s">
        <v>440</v>
      </c>
      <c r="G27" s="1" t="s">
        <v>441</v>
      </c>
      <c r="H27" s="7" t="s">
        <v>176</v>
      </c>
    </row>
    <row r="28" spans="1:8" ht="16.5">
      <c r="A28" s="7" t="s">
        <v>241</v>
      </c>
      <c r="B28" s="7" t="s">
        <v>171</v>
      </c>
      <c r="C28" s="7" t="s">
        <v>242</v>
      </c>
      <c r="E28" s="14" t="s">
        <v>243</v>
      </c>
      <c r="F28" s="29" t="s">
        <v>244</v>
      </c>
      <c r="G28" s="20" t="s">
        <v>245</v>
      </c>
      <c r="H28" s="19" t="s">
        <v>176</v>
      </c>
    </row>
    <row r="29" spans="1:8" ht="16.5">
      <c r="A29" s="7" t="s">
        <v>21</v>
      </c>
      <c r="B29" s="7" t="s">
        <v>171</v>
      </c>
      <c r="C29" s="7" t="s">
        <v>172</v>
      </c>
      <c r="E29" s="14" t="s">
        <v>246</v>
      </c>
      <c r="F29" s="8" t="s">
        <v>247</v>
      </c>
      <c r="G29" s="1" t="s">
        <v>480</v>
      </c>
      <c r="H29" s="7" t="s">
        <v>238</v>
      </c>
    </row>
    <row r="30" spans="1:8" ht="16.5">
      <c r="A30" s="7" t="s">
        <v>22</v>
      </c>
      <c r="B30" s="7" t="s">
        <v>171</v>
      </c>
      <c r="C30" s="7" t="s">
        <v>172</v>
      </c>
      <c r="E30" s="14" t="s">
        <v>248</v>
      </c>
      <c r="F30" s="8" t="s">
        <v>249</v>
      </c>
      <c r="G30" s="1" t="s">
        <v>445</v>
      </c>
      <c r="H30" s="7" t="s">
        <v>176</v>
      </c>
    </row>
    <row r="31" spans="1:8" ht="16.5">
      <c r="A31" s="7" t="s">
        <v>250</v>
      </c>
      <c r="B31" s="7" t="s">
        <v>171</v>
      </c>
      <c r="C31" s="7" t="s">
        <v>172</v>
      </c>
      <c r="E31" s="14" t="s">
        <v>248</v>
      </c>
      <c r="F31" s="8" t="s">
        <v>481</v>
      </c>
      <c r="G31" s="1" t="s">
        <v>231</v>
      </c>
      <c r="H31" s="7" t="s">
        <v>176</v>
      </c>
    </row>
    <row r="32" spans="1:8" ht="16.5">
      <c r="A32" s="82" t="s">
        <v>251</v>
      </c>
      <c r="B32" s="7" t="s">
        <v>171</v>
      </c>
      <c r="C32" s="7" t="s">
        <v>172</v>
      </c>
      <c r="E32" s="14" t="s">
        <v>252</v>
      </c>
      <c r="F32" s="8" t="s">
        <v>253</v>
      </c>
      <c r="G32" s="7" t="s">
        <v>254</v>
      </c>
      <c r="H32" s="7" t="s">
        <v>176</v>
      </c>
    </row>
    <row r="33" spans="1:8" ht="17.25">
      <c r="A33" s="82" t="s">
        <v>806</v>
      </c>
      <c r="B33" s="7" t="s">
        <v>157</v>
      </c>
      <c r="C33" s="7" t="s">
        <v>28</v>
      </c>
      <c r="E33" s="42" t="s">
        <v>807</v>
      </c>
      <c r="F33" s="8" t="s">
        <v>808</v>
      </c>
      <c r="G33" s="1" t="s">
        <v>852</v>
      </c>
      <c r="H33" s="7" t="s">
        <v>258</v>
      </c>
    </row>
    <row r="34" spans="1:8" ht="29.25">
      <c r="A34" s="7" t="s">
        <v>23</v>
      </c>
      <c r="B34" s="7" t="s">
        <v>171</v>
      </c>
      <c r="C34" s="7" t="s">
        <v>242</v>
      </c>
      <c r="D34" s="18" t="s">
        <v>121</v>
      </c>
      <c r="E34" s="14" t="s">
        <v>255</v>
      </c>
      <c r="F34" s="8" t="s">
        <v>256</v>
      </c>
      <c r="G34" s="30" t="s">
        <v>257</v>
      </c>
      <c r="H34" s="7" t="s">
        <v>258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1"/>
  <sheetViews>
    <sheetView tabSelected="1" zoomScaleNormal="100" workbookViewId="0">
      <pane xSplit="2" ySplit="2" topLeftCell="C143" activePane="bottomRight" state="frozen"/>
      <selection pane="topRight" activeCell="B1" sqref="B1"/>
      <selection pane="bottomLeft" activeCell="A3" sqref="A3"/>
      <selection pane="bottomRight" activeCell="C175" sqref="C175"/>
    </sheetView>
  </sheetViews>
  <sheetFormatPr defaultColWidth="8.85546875" defaultRowHeight="15"/>
  <cols>
    <col min="1" max="1" width="0" style="6" hidden="1" customWidth="1"/>
    <col min="2" max="2" width="13.7109375" style="7" bestFit="1" customWidth="1"/>
    <col min="3" max="3" width="80.28515625" style="7" bestFit="1" customWidth="1"/>
    <col min="4" max="4" width="56.140625" style="6" bestFit="1" customWidth="1"/>
    <col min="5" max="5" width="20.28515625" style="6" bestFit="1" customWidth="1"/>
    <col min="6" max="6" width="28.5703125" style="6" bestFit="1" customWidth="1"/>
    <col min="7" max="7" width="46.28515625" style="19" bestFit="1" customWidth="1"/>
    <col min="8" max="8" width="15.140625" style="32" bestFit="1" customWidth="1"/>
    <col min="9" max="9" width="62.28515625" style="11" bestFit="1" customWidth="1"/>
    <col min="10" max="10" width="24.85546875" style="11" bestFit="1" customWidth="1"/>
    <col min="11" max="11" width="8.42578125" style="6" bestFit="1" customWidth="1"/>
    <col min="12" max="12" width="63.5703125" style="6" bestFit="1" customWidth="1"/>
    <col min="13" max="14" width="9.7109375" style="6" bestFit="1" customWidth="1"/>
    <col min="15" max="15" width="10.7109375" style="6" bestFit="1" customWidth="1"/>
    <col min="16" max="16" width="9.5703125" style="6" bestFit="1" customWidth="1"/>
    <col min="17" max="17" width="8.85546875" style="6" bestFit="1" customWidth="1"/>
    <col min="18" max="18" width="10.85546875" style="53" bestFit="1" customWidth="1"/>
    <col min="19" max="16384" width="8.85546875" style="6"/>
  </cols>
  <sheetData>
    <row r="1" spans="1:18" ht="15.75">
      <c r="B1" s="94" t="s">
        <v>874</v>
      </c>
      <c r="C1" s="94"/>
      <c r="D1" s="94"/>
      <c r="E1" s="94"/>
      <c r="F1" s="94"/>
      <c r="G1" s="94"/>
      <c r="H1" s="94"/>
      <c r="I1" s="94"/>
      <c r="J1" s="94"/>
      <c r="K1" s="95" t="s">
        <v>873</v>
      </c>
      <c r="L1" s="95"/>
      <c r="M1" s="95"/>
      <c r="N1" s="95"/>
      <c r="O1" s="95"/>
      <c r="P1" s="95"/>
      <c r="Q1" s="95"/>
      <c r="R1" s="95"/>
    </row>
    <row r="2" spans="1:18" s="54" customFormat="1" ht="38.25">
      <c r="A2" s="54" t="s">
        <v>898</v>
      </c>
      <c r="B2" s="55" t="s">
        <v>426</v>
      </c>
      <c r="C2" s="56" t="s">
        <v>25</v>
      </c>
      <c r="D2" s="56" t="s">
        <v>24</v>
      </c>
      <c r="E2" s="55" t="s">
        <v>872</v>
      </c>
      <c r="F2" s="55" t="s">
        <v>490</v>
      </c>
      <c r="G2" s="55" t="s">
        <v>489</v>
      </c>
      <c r="H2" s="57" t="s">
        <v>161</v>
      </c>
      <c r="I2" s="55" t="s">
        <v>449</v>
      </c>
      <c r="J2" s="55" t="s">
        <v>459</v>
      </c>
      <c r="K2" s="58" t="s">
        <v>330</v>
      </c>
      <c r="L2" s="58" t="s">
        <v>814</v>
      </c>
      <c r="M2" s="59" t="s">
        <v>815</v>
      </c>
      <c r="N2" s="59" t="s">
        <v>816</v>
      </c>
      <c r="O2" s="59" t="s">
        <v>877</v>
      </c>
      <c r="P2" s="59" t="s">
        <v>818</v>
      </c>
      <c r="Q2" s="59" t="s">
        <v>819</v>
      </c>
      <c r="R2" s="59" t="s">
        <v>878</v>
      </c>
    </row>
    <row r="3" spans="1:18" ht="14.45" customHeight="1">
      <c r="A3" s="62" t="str">
        <f>+VLOOKUP(B3,'[1]Approved Programs'!$A$2:$C$232,2,0)</f>
        <v>0219</v>
      </c>
      <c r="B3" s="60">
        <v>330535371</v>
      </c>
      <c r="C3" s="61" t="s">
        <v>76</v>
      </c>
      <c r="D3" s="61" t="s">
        <v>5</v>
      </c>
      <c r="E3" s="79">
        <v>5000</v>
      </c>
      <c r="F3" s="63">
        <v>111006</v>
      </c>
      <c r="G3" s="77">
        <v>15115100</v>
      </c>
      <c r="H3" s="64">
        <v>1995</v>
      </c>
      <c r="I3" s="65" t="s">
        <v>860</v>
      </c>
      <c r="J3" t="s">
        <v>581</v>
      </c>
      <c r="K3" s="66" t="str">
        <f>+VLOOKUP(G3,'ID-HID'!$A$2:$I$177,2,0)</f>
        <v>15-1151</v>
      </c>
      <c r="L3" s="66" t="s">
        <v>546</v>
      </c>
      <c r="M3" s="67">
        <v>6587.3650454299996</v>
      </c>
      <c r="N3" s="67">
        <v>7164.46383066</v>
      </c>
      <c r="O3" s="68">
        <v>8.7596781539399995E-2</v>
      </c>
      <c r="P3" s="67">
        <v>148.5</v>
      </c>
      <c r="Q3" s="69">
        <v>26.620471692599999</v>
      </c>
      <c r="R3" s="70" t="s">
        <v>876</v>
      </c>
    </row>
    <row r="4" spans="1:18" ht="14.45" customHeight="1">
      <c r="A4" s="62" t="str">
        <f>+VLOOKUP(B4,'[1]Approved Programs'!$A$2:$C$232,2,0)</f>
        <v>0219</v>
      </c>
      <c r="B4" s="60">
        <v>330535371</v>
      </c>
      <c r="C4" s="61" t="s">
        <v>76</v>
      </c>
      <c r="D4" s="61" t="s">
        <v>5</v>
      </c>
      <c r="E4" s="79">
        <v>5000</v>
      </c>
      <c r="F4" s="63">
        <v>111006</v>
      </c>
      <c r="G4" s="77">
        <v>15115200</v>
      </c>
      <c r="H4" s="64">
        <v>1995</v>
      </c>
      <c r="I4" s="65" t="s">
        <v>860</v>
      </c>
      <c r="J4" t="s">
        <v>581</v>
      </c>
      <c r="K4" s="66" t="s">
        <v>69</v>
      </c>
      <c r="L4" s="66" t="s">
        <v>581</v>
      </c>
      <c r="M4" s="67">
        <v>2381.4372712499999</v>
      </c>
      <c r="N4" s="67">
        <v>2586.9024178099999</v>
      </c>
      <c r="O4" s="68">
        <v>8.6518269634600006E-2</v>
      </c>
      <c r="P4" s="67">
        <v>52.9</v>
      </c>
      <c r="Q4" s="69">
        <v>34.185823352900002</v>
      </c>
      <c r="R4" s="70" t="s">
        <v>876</v>
      </c>
    </row>
    <row r="5" spans="1:18" ht="16.5">
      <c r="A5" s="62" t="str">
        <f>+VLOOKUP(B5,'[1]Approved Programs'!$A$2:$C$232,2,0)</f>
        <v>0246</v>
      </c>
      <c r="B5" s="71" t="s">
        <v>428</v>
      </c>
      <c r="C5" s="72" t="s">
        <v>809</v>
      </c>
      <c r="D5" s="61" t="s">
        <v>1</v>
      </c>
      <c r="E5" s="79">
        <v>5000</v>
      </c>
      <c r="F5" s="63">
        <v>111006</v>
      </c>
      <c r="G5" s="77">
        <v>15115200</v>
      </c>
      <c r="H5" s="64">
        <v>3475</v>
      </c>
      <c r="I5" s="65" t="s">
        <v>856</v>
      </c>
      <c r="J5" t="s">
        <v>581</v>
      </c>
      <c r="K5" s="66" t="s">
        <v>69</v>
      </c>
      <c r="L5" s="66" t="s">
        <v>581</v>
      </c>
      <c r="M5" s="67">
        <v>2381.4372712499999</v>
      </c>
      <c r="N5" s="67">
        <v>2586.9024178099999</v>
      </c>
      <c r="O5" s="68">
        <v>8.6518269634600006E-2</v>
      </c>
      <c r="P5" s="67">
        <v>52.9</v>
      </c>
      <c r="Q5" s="69">
        <v>34.185823352900002</v>
      </c>
      <c r="R5" s="70" t="s">
        <v>876</v>
      </c>
    </row>
    <row r="6" spans="1:18" ht="14.45" customHeight="1">
      <c r="A6" s="62" t="str">
        <f>+VLOOKUP(B6,'[1]Approved Programs'!$A$2:$C$232,2,0)</f>
        <v>0246</v>
      </c>
      <c r="B6" s="71" t="s">
        <v>428</v>
      </c>
      <c r="C6" s="61" t="s">
        <v>68</v>
      </c>
      <c r="D6" s="61" t="s">
        <v>1</v>
      </c>
      <c r="E6" s="79">
        <v>5000</v>
      </c>
      <c r="F6" s="63">
        <v>111006</v>
      </c>
      <c r="G6" s="77">
        <v>15115200</v>
      </c>
      <c r="H6" s="64">
        <v>5000</v>
      </c>
      <c r="I6" s="65" t="s">
        <v>856</v>
      </c>
      <c r="J6" t="s">
        <v>581</v>
      </c>
      <c r="K6" s="66" t="s">
        <v>69</v>
      </c>
      <c r="L6" s="66" t="s">
        <v>581</v>
      </c>
      <c r="M6" s="67">
        <v>2381.4372712499999</v>
      </c>
      <c r="N6" s="67">
        <v>2586.9024178099999</v>
      </c>
      <c r="O6" s="68">
        <v>8.6518269634600006E-2</v>
      </c>
      <c r="P6" s="67">
        <v>52.9</v>
      </c>
      <c r="Q6" s="69">
        <v>34.185823352900002</v>
      </c>
      <c r="R6" s="70" t="s">
        <v>876</v>
      </c>
    </row>
    <row r="7" spans="1:18" ht="16.5">
      <c r="A7" s="62" t="str">
        <f>+VLOOKUP(B7,'[1]Approved Programs'!$A$2:$C$232,2,0)</f>
        <v>0252</v>
      </c>
      <c r="B7" s="71" t="s">
        <v>437</v>
      </c>
      <c r="C7" s="72" t="s">
        <v>320</v>
      </c>
      <c r="D7" s="61" t="s">
        <v>251</v>
      </c>
      <c r="E7" s="79">
        <v>5000</v>
      </c>
      <c r="F7" s="63" t="s">
        <v>521</v>
      </c>
      <c r="G7" s="77">
        <v>15115100</v>
      </c>
      <c r="H7" s="64">
        <v>170</v>
      </c>
      <c r="I7" s="12" t="s">
        <v>880</v>
      </c>
      <c r="J7" s="65" t="s">
        <v>910</v>
      </c>
      <c r="K7" s="66" t="s">
        <v>261</v>
      </c>
      <c r="L7" s="66" t="s">
        <v>546</v>
      </c>
      <c r="M7" s="67">
        <v>6587.3650454299996</v>
      </c>
      <c r="N7" s="67">
        <v>7164.46383066</v>
      </c>
      <c r="O7" s="68">
        <v>8.7596781539399995E-2</v>
      </c>
      <c r="P7" s="67">
        <v>148.5</v>
      </c>
      <c r="Q7" s="69">
        <v>26.620471692599999</v>
      </c>
      <c r="R7" s="70" t="s">
        <v>876</v>
      </c>
    </row>
    <row r="8" spans="1:18" ht="14.45" customHeight="1">
      <c r="A8" s="62" t="str">
        <f>+VLOOKUP(B8,'[1]Approved Programs'!$A$2:$C$232,2,0)</f>
        <v>0219</v>
      </c>
      <c r="B8" s="60">
        <v>330535371</v>
      </c>
      <c r="C8" s="61" t="s">
        <v>77</v>
      </c>
      <c r="D8" s="61" t="s">
        <v>5</v>
      </c>
      <c r="E8" s="79">
        <v>5000</v>
      </c>
      <c r="F8" s="63">
        <v>110101</v>
      </c>
      <c r="G8" s="77">
        <v>15114200</v>
      </c>
      <c r="H8" s="64">
        <v>3995</v>
      </c>
      <c r="I8" s="65" t="s">
        <v>859</v>
      </c>
      <c r="J8" t="s">
        <v>581</v>
      </c>
      <c r="K8" s="66" t="s">
        <v>33</v>
      </c>
      <c r="L8" s="66" t="s">
        <v>575</v>
      </c>
      <c r="M8" s="67">
        <v>3762.63300544</v>
      </c>
      <c r="N8" s="67">
        <v>4061.0488037199998</v>
      </c>
      <c r="O8" s="68">
        <v>7.9192133935700001E-2</v>
      </c>
      <c r="P8" s="67">
        <v>83.7</v>
      </c>
      <c r="Q8" s="69">
        <v>38.734495475199999</v>
      </c>
      <c r="R8" s="70" t="s">
        <v>876</v>
      </c>
    </row>
    <row r="9" spans="1:18" ht="14.45" customHeight="1">
      <c r="A9" s="62" t="str">
        <f>+VLOOKUP(B9,'[1]Approved Programs'!$A$2:$C$232,2,0)</f>
        <v>0158</v>
      </c>
      <c r="B9" s="60">
        <v>952544535</v>
      </c>
      <c r="C9" s="61" t="s">
        <v>90</v>
      </c>
      <c r="D9" s="61" t="s">
        <v>22</v>
      </c>
      <c r="E9" s="79">
        <v>5000</v>
      </c>
      <c r="F9" s="63" t="s">
        <v>524</v>
      </c>
      <c r="G9" s="77">
        <v>23201100</v>
      </c>
      <c r="H9" s="64">
        <v>7495</v>
      </c>
      <c r="I9" s="12" t="s">
        <v>881</v>
      </c>
      <c r="J9" s="65" t="s">
        <v>916</v>
      </c>
      <c r="K9" s="66" t="s">
        <v>88</v>
      </c>
      <c r="L9" s="66" t="s">
        <v>646</v>
      </c>
      <c r="M9" s="67">
        <v>3024.2635752400001</v>
      </c>
      <c r="N9" s="67">
        <v>3324.97831357</v>
      </c>
      <c r="O9" s="68">
        <v>9.9537037036999995E-2</v>
      </c>
      <c r="P9" s="67">
        <v>100.5</v>
      </c>
      <c r="Q9" s="69">
        <v>27.849911581699999</v>
      </c>
      <c r="R9" s="70" t="s">
        <v>876</v>
      </c>
    </row>
    <row r="10" spans="1:18" ht="16.5">
      <c r="A10" s="62" t="str">
        <f>+VLOOKUP(B10,'[1]Approved Programs'!$A$2:$C$232,2,0)</f>
        <v>0161</v>
      </c>
      <c r="B10" s="60">
        <v>956006144</v>
      </c>
      <c r="C10" s="61" t="s">
        <v>89</v>
      </c>
      <c r="D10" s="61" t="s">
        <v>20</v>
      </c>
      <c r="E10" s="79">
        <v>5000</v>
      </c>
      <c r="F10" s="63" t="s">
        <v>524</v>
      </c>
      <c r="G10" s="77">
        <v>23201100</v>
      </c>
      <c r="H10" s="64">
        <v>6410</v>
      </c>
      <c r="I10" s="12" t="s">
        <v>881</v>
      </c>
      <c r="J10" s="65" t="s">
        <v>916</v>
      </c>
      <c r="K10" s="66" t="s">
        <v>88</v>
      </c>
      <c r="L10" s="66" t="s">
        <v>646</v>
      </c>
      <c r="M10" s="67">
        <v>3024.2635752400001</v>
      </c>
      <c r="N10" s="67">
        <v>3324.97831357</v>
      </c>
      <c r="O10" s="68">
        <v>9.9537037036999995E-2</v>
      </c>
      <c r="P10" s="67">
        <v>100.5</v>
      </c>
      <c r="Q10" s="69">
        <v>27.849911581699999</v>
      </c>
      <c r="R10" s="70" t="s">
        <v>876</v>
      </c>
    </row>
    <row r="11" spans="1:18">
      <c r="A11" s="62" t="str">
        <f>+VLOOKUP(B11,'[1]Approved Programs'!$A$2:$C$232,2,0)</f>
        <v>0161</v>
      </c>
      <c r="B11" s="60">
        <v>956006144</v>
      </c>
      <c r="C11" s="61" t="s">
        <v>99</v>
      </c>
      <c r="D11" s="61" t="s">
        <v>20</v>
      </c>
      <c r="E11" s="79">
        <v>7000</v>
      </c>
      <c r="F11" s="63" t="s">
        <v>513</v>
      </c>
      <c r="G11" s="77" t="s">
        <v>512</v>
      </c>
      <c r="H11" s="64">
        <v>8893</v>
      </c>
      <c r="I11" s="65" t="s">
        <v>854</v>
      </c>
      <c r="J11" s="65" t="s">
        <v>918</v>
      </c>
      <c r="K11" s="66" t="s">
        <v>98</v>
      </c>
      <c r="L11" s="66" t="s">
        <v>654</v>
      </c>
      <c r="M11" s="67">
        <v>13375.395741599999</v>
      </c>
      <c r="N11" s="67">
        <v>14723.3029568</v>
      </c>
      <c r="O11" s="68">
        <v>0.100785046729</v>
      </c>
      <c r="P11" s="67">
        <v>516.20000000000005</v>
      </c>
      <c r="Q11" s="69">
        <v>33.372057742499997</v>
      </c>
      <c r="R11" s="70" t="s">
        <v>875</v>
      </c>
    </row>
    <row r="12" spans="1:18" ht="16.5">
      <c r="A12" s="62" t="str">
        <f>+VLOOKUP(B12,'[1]Approved Programs'!$A$2:$C$232,2,0)</f>
        <v>0221</v>
      </c>
      <c r="B12" s="60">
        <v>956042721</v>
      </c>
      <c r="C12" s="72" t="s">
        <v>299</v>
      </c>
      <c r="D12" s="61" t="s">
        <v>17</v>
      </c>
      <c r="E12" s="79">
        <v>7000</v>
      </c>
      <c r="F12" s="63"/>
      <c r="G12" s="77">
        <v>11102100</v>
      </c>
      <c r="H12" s="64">
        <v>599</v>
      </c>
      <c r="I12" s="65" t="s">
        <v>854</v>
      </c>
      <c r="J12" s="65" t="s">
        <v>913</v>
      </c>
      <c r="K12" s="66" t="s">
        <v>91</v>
      </c>
      <c r="L12" s="66" t="s">
        <v>655</v>
      </c>
      <c r="M12" s="67">
        <v>24469.4974821</v>
      </c>
      <c r="N12" s="67">
        <v>26493.378573599999</v>
      </c>
      <c r="O12" s="68">
        <v>8.2716907106999998E-2</v>
      </c>
      <c r="P12" s="67">
        <v>854.9</v>
      </c>
      <c r="Q12" s="69">
        <v>50.003485217399998</v>
      </c>
      <c r="R12" s="70" t="s">
        <v>875</v>
      </c>
    </row>
    <row r="13" spans="1:18" ht="16.5">
      <c r="A13" s="62" t="str">
        <f>+VLOOKUP(B13,'[1]Approved Programs'!$A$2:$C$232,2,0)</f>
        <v>0221</v>
      </c>
      <c r="B13" s="60">
        <v>956042721</v>
      </c>
      <c r="C13" s="72" t="s">
        <v>299</v>
      </c>
      <c r="D13" s="61" t="s">
        <v>17</v>
      </c>
      <c r="E13" s="79">
        <v>7000</v>
      </c>
      <c r="F13" s="63" t="s">
        <v>508</v>
      </c>
      <c r="G13" s="77">
        <v>11919900</v>
      </c>
      <c r="H13" s="64">
        <v>599</v>
      </c>
      <c r="I13" s="65" t="s">
        <v>854</v>
      </c>
      <c r="J13" s="65" t="s">
        <v>913</v>
      </c>
      <c r="K13" s="66" t="s">
        <v>152</v>
      </c>
      <c r="L13" s="66" t="s">
        <v>557</v>
      </c>
      <c r="M13" s="67">
        <v>9925.4762023399999</v>
      </c>
      <c r="N13" s="67">
        <v>11022.1460931</v>
      </c>
      <c r="O13" s="68">
        <v>0.11052896725399999</v>
      </c>
      <c r="P13" s="67">
        <v>342.8</v>
      </c>
      <c r="Q13" s="69">
        <v>37.088047596300001</v>
      </c>
      <c r="R13" s="70" t="s">
        <v>875</v>
      </c>
    </row>
    <row r="14" spans="1:18" ht="16.899999999999999" customHeight="1">
      <c r="A14" s="62" t="str">
        <f>+VLOOKUP(B14,'[1]Approved Programs'!$A$2:$C$232,2,0)</f>
        <v>0759</v>
      </c>
      <c r="B14" s="60">
        <v>263305140</v>
      </c>
      <c r="C14" s="72" t="s">
        <v>296</v>
      </c>
      <c r="D14" s="61" t="s">
        <v>16</v>
      </c>
      <c r="E14" s="79">
        <v>5000</v>
      </c>
      <c r="F14" s="63" t="s">
        <v>535</v>
      </c>
      <c r="G14" s="77">
        <v>31909100</v>
      </c>
      <c r="H14" s="64">
        <v>1795</v>
      </c>
      <c r="I14" s="65" t="s">
        <v>854</v>
      </c>
      <c r="J14" s="65" t="s">
        <v>460</v>
      </c>
      <c r="K14" s="66" t="s">
        <v>46</v>
      </c>
      <c r="L14" s="66" t="s">
        <v>720</v>
      </c>
      <c r="M14" s="67">
        <v>4006.5475700100001</v>
      </c>
      <c r="N14" s="67">
        <v>4734.3943557100001</v>
      </c>
      <c r="O14" s="68">
        <v>0.18143249313699999</v>
      </c>
      <c r="P14" s="67">
        <v>182.9</v>
      </c>
      <c r="Q14" s="69">
        <v>19.314778384499999</v>
      </c>
      <c r="R14" s="70" t="s">
        <v>876</v>
      </c>
    </row>
    <row r="15" spans="1:18" ht="16.899999999999999" customHeight="1">
      <c r="A15" s="62" t="str">
        <f>+VLOOKUP(B15,'[1]Approved Programs'!$A$2:$C$232,2,0)</f>
        <v>0265</v>
      </c>
      <c r="B15" s="60">
        <v>911750159</v>
      </c>
      <c r="C15" s="72" t="s">
        <v>316</v>
      </c>
      <c r="D15" s="61" t="s">
        <v>23</v>
      </c>
      <c r="E15" s="79">
        <v>7000</v>
      </c>
      <c r="F15" s="63" t="s">
        <v>545</v>
      </c>
      <c r="G15" s="77">
        <v>53303200</v>
      </c>
      <c r="H15" s="64">
        <v>9995</v>
      </c>
      <c r="I15" s="12" t="s">
        <v>883</v>
      </c>
      <c r="J15" s="65" t="s">
        <v>919</v>
      </c>
      <c r="K15" s="66" t="s">
        <v>110</v>
      </c>
      <c r="L15" s="66" t="s">
        <v>713</v>
      </c>
      <c r="M15" s="67">
        <v>8459.7151150600002</v>
      </c>
      <c r="N15" s="67">
        <v>9172.1399659500003</v>
      </c>
      <c r="O15" s="68">
        <v>8.4160756501200001E-2</v>
      </c>
      <c r="P15" s="67">
        <v>223.1</v>
      </c>
      <c r="Q15" s="69">
        <v>18.525141869799999</v>
      </c>
      <c r="R15" s="70" t="s">
        <v>875</v>
      </c>
    </row>
    <row r="16" spans="1:18" ht="16.899999999999999" customHeight="1">
      <c r="A16" s="62" t="str">
        <f>+VLOOKUP(B16,'[1]Approved Programs'!$A$2:$C$232,2,0)</f>
        <v>0174</v>
      </c>
      <c r="B16" s="71" t="s">
        <v>403</v>
      </c>
      <c r="C16" s="72" t="s">
        <v>290</v>
      </c>
      <c r="D16" s="61" t="s">
        <v>13</v>
      </c>
      <c r="E16" s="79">
        <v>5000</v>
      </c>
      <c r="F16" s="63" t="s">
        <v>523</v>
      </c>
      <c r="G16" s="77">
        <v>21101100</v>
      </c>
      <c r="H16" s="64">
        <v>4950</v>
      </c>
      <c r="I16" s="12" t="s">
        <v>884</v>
      </c>
      <c r="J16" s="65" t="s">
        <v>460</v>
      </c>
      <c r="K16" s="66" t="s">
        <v>122</v>
      </c>
      <c r="L16" s="66" t="s">
        <v>754</v>
      </c>
      <c r="M16" s="67">
        <v>823.45713814400006</v>
      </c>
      <c r="N16" s="67">
        <v>952.44864212599998</v>
      </c>
      <c r="O16" s="68">
        <v>0.15674362089900001</v>
      </c>
      <c r="P16" s="67">
        <v>32.799999999999997</v>
      </c>
      <c r="Q16" s="69">
        <v>18.153221158000001</v>
      </c>
      <c r="R16" s="70" t="s">
        <v>876</v>
      </c>
    </row>
    <row r="17" spans="1:18" ht="16.899999999999999" customHeight="1">
      <c r="A17" s="62" t="str">
        <f>+VLOOKUP(B17,'[1]Approved Programs'!$A$2:$C$232,2,0)</f>
        <v>0247</v>
      </c>
      <c r="B17" s="60">
        <v>946001096</v>
      </c>
      <c r="C17" s="72" t="s">
        <v>282</v>
      </c>
      <c r="D17" s="61" t="s">
        <v>10</v>
      </c>
      <c r="E17" s="79">
        <v>7000</v>
      </c>
      <c r="F17" s="63" t="s">
        <v>529</v>
      </c>
      <c r="G17" s="77">
        <v>29205600</v>
      </c>
      <c r="H17" s="64">
        <v>555</v>
      </c>
      <c r="I17" s="65" t="s">
        <v>854</v>
      </c>
      <c r="J17" s="65" t="s">
        <v>466</v>
      </c>
      <c r="K17" s="66" t="s">
        <v>283</v>
      </c>
      <c r="L17" s="66" t="s">
        <v>735</v>
      </c>
      <c r="M17" s="67">
        <v>913.94381073800002</v>
      </c>
      <c r="N17" s="67">
        <v>1275.44603231</v>
      </c>
      <c r="O17" s="68">
        <v>0.39496717724300001</v>
      </c>
      <c r="P17" s="67">
        <v>47.5</v>
      </c>
      <c r="Q17" s="69">
        <v>21.614969767200002</v>
      </c>
      <c r="R17" s="70" t="s">
        <v>875</v>
      </c>
    </row>
    <row r="18" spans="1:18" ht="16.5">
      <c r="A18" s="62" t="str">
        <f>+VLOOKUP(B18,'[1]Approved Programs'!$A$2:$C$232,2,0)</f>
        <v>0172</v>
      </c>
      <c r="B18" s="71" t="s">
        <v>430</v>
      </c>
      <c r="C18" s="61" t="s">
        <v>124</v>
      </c>
      <c r="D18" s="61" t="s">
        <v>123</v>
      </c>
      <c r="E18" s="79">
        <v>5000</v>
      </c>
      <c r="F18" s="63" t="s">
        <v>497</v>
      </c>
      <c r="G18" s="80" t="s">
        <v>503</v>
      </c>
      <c r="H18" s="64">
        <v>3090</v>
      </c>
      <c r="I18" s="73" t="s">
        <v>854</v>
      </c>
      <c r="J18" s="65" t="s">
        <v>911</v>
      </c>
      <c r="K18" s="66" t="s">
        <v>154</v>
      </c>
      <c r="L18" s="66" t="s">
        <v>562</v>
      </c>
      <c r="M18" s="67">
        <v>2661.0644936100002</v>
      </c>
      <c r="N18" s="67">
        <v>2969.9262683900001</v>
      </c>
      <c r="O18" s="68">
        <v>0.11612175873699999</v>
      </c>
      <c r="P18" s="67">
        <v>118.5</v>
      </c>
      <c r="Q18" s="69">
        <v>73.254082021900004</v>
      </c>
      <c r="R18" s="70" t="s">
        <v>876</v>
      </c>
    </row>
    <row r="19" spans="1:18" ht="16.5">
      <c r="A19" s="62" t="str">
        <f>+VLOOKUP(B19,'[1]Approved Programs'!$A$2:$C$232,2,0)</f>
        <v>0172</v>
      </c>
      <c r="B19" s="71" t="s">
        <v>430</v>
      </c>
      <c r="C19" s="61" t="s">
        <v>125</v>
      </c>
      <c r="D19" s="61" t="s">
        <v>123</v>
      </c>
      <c r="E19" s="79">
        <v>5000</v>
      </c>
      <c r="F19" s="63" t="s">
        <v>497</v>
      </c>
      <c r="G19" s="80" t="s">
        <v>503</v>
      </c>
      <c r="H19" s="64">
        <v>3090</v>
      </c>
      <c r="I19" s="73" t="s">
        <v>854</v>
      </c>
      <c r="J19" s="65" t="s">
        <v>911</v>
      </c>
      <c r="K19" s="66" t="s">
        <v>154</v>
      </c>
      <c r="L19" s="66" t="s">
        <v>562</v>
      </c>
      <c r="M19" s="67">
        <v>2661.0644936100002</v>
      </c>
      <c r="N19" s="67">
        <v>2969.9262683900001</v>
      </c>
      <c r="O19" s="68">
        <v>0.11612175873699999</v>
      </c>
      <c r="P19" s="67">
        <v>118.5</v>
      </c>
      <c r="Q19" s="69">
        <v>73.254082021900004</v>
      </c>
      <c r="R19" s="70" t="s">
        <v>876</v>
      </c>
    </row>
    <row r="20" spans="1:18" ht="16.899999999999999" customHeight="1">
      <c r="A20" s="62" t="str">
        <f>+VLOOKUP(B20,'[1]Approved Programs'!$A$2:$C$232,2,0)</f>
        <v>0172</v>
      </c>
      <c r="B20" s="71" t="s">
        <v>430</v>
      </c>
      <c r="C20" s="61" t="s">
        <v>126</v>
      </c>
      <c r="D20" s="61" t="s">
        <v>123</v>
      </c>
      <c r="E20" s="79">
        <v>5000</v>
      </c>
      <c r="F20" s="63" t="s">
        <v>497</v>
      </c>
      <c r="G20" s="80" t="s">
        <v>503</v>
      </c>
      <c r="H20" s="64">
        <v>5440</v>
      </c>
      <c r="I20" s="73" t="s">
        <v>854</v>
      </c>
      <c r="J20" s="65" t="s">
        <v>911</v>
      </c>
      <c r="K20" s="66" t="s">
        <v>154</v>
      </c>
      <c r="L20" s="66" t="s">
        <v>562</v>
      </c>
      <c r="M20" s="67">
        <v>2661.0644936100002</v>
      </c>
      <c r="N20" s="67">
        <v>2969.9262683900001</v>
      </c>
      <c r="O20" s="68">
        <v>0.11612175873699999</v>
      </c>
      <c r="P20" s="67">
        <v>118.5</v>
      </c>
      <c r="Q20" s="69">
        <v>73.254082021900004</v>
      </c>
      <c r="R20" s="70" t="s">
        <v>876</v>
      </c>
    </row>
    <row r="21" spans="1:18" ht="16.899999999999999" customHeight="1">
      <c r="A21" s="62" t="str">
        <f>+VLOOKUP(B21,'[1]Approved Programs'!$A$2:$C$232,2,0)</f>
        <v>0172</v>
      </c>
      <c r="B21" s="71" t="s">
        <v>430</v>
      </c>
      <c r="C21" s="61" t="s">
        <v>127</v>
      </c>
      <c r="D21" s="61" t="s">
        <v>123</v>
      </c>
      <c r="E21" s="79">
        <v>5000</v>
      </c>
      <c r="F21" s="63" t="s">
        <v>497</v>
      </c>
      <c r="G21" s="80" t="s">
        <v>503</v>
      </c>
      <c r="H21" s="64">
        <v>5440</v>
      </c>
      <c r="I21" s="73" t="s">
        <v>854</v>
      </c>
      <c r="J21" s="65" t="s">
        <v>911</v>
      </c>
      <c r="K21" s="66" t="s">
        <v>154</v>
      </c>
      <c r="L21" s="66" t="s">
        <v>562</v>
      </c>
      <c r="M21" s="67">
        <v>2661.0644936100002</v>
      </c>
      <c r="N21" s="67">
        <v>2969.9262683900001</v>
      </c>
      <c r="O21" s="68">
        <v>0.11612175873699999</v>
      </c>
      <c r="P21" s="67">
        <v>118.5</v>
      </c>
      <c r="Q21" s="69">
        <v>73.254082021900004</v>
      </c>
      <c r="R21" s="70" t="s">
        <v>876</v>
      </c>
    </row>
    <row r="22" spans="1:18" ht="16.5">
      <c r="A22" s="62" t="str">
        <f>+VLOOKUP(B22,'[1]Approved Programs'!$A$2:$C$232,2,0)</f>
        <v>0109</v>
      </c>
      <c r="B22" s="71" t="s">
        <v>427</v>
      </c>
      <c r="C22" s="61" t="s">
        <v>259</v>
      </c>
      <c r="D22" s="61" t="s">
        <v>0</v>
      </c>
      <c r="E22" s="79">
        <v>7000</v>
      </c>
      <c r="F22" s="63">
        <v>510716</v>
      </c>
      <c r="G22" s="77">
        <v>31909200</v>
      </c>
      <c r="H22" s="64">
        <v>17690</v>
      </c>
      <c r="I22" s="73" t="s">
        <v>855</v>
      </c>
      <c r="J22" s="65" t="s">
        <v>460</v>
      </c>
      <c r="K22" s="66" t="s">
        <v>142</v>
      </c>
      <c r="L22" s="66" t="s">
        <v>726</v>
      </c>
      <c r="M22" s="67">
        <v>7051.2205692699999</v>
      </c>
      <c r="N22" s="67">
        <v>9346.6282787799992</v>
      </c>
      <c r="O22" s="68">
        <v>0.32562757055699998</v>
      </c>
      <c r="P22" s="67">
        <v>407.4</v>
      </c>
      <c r="Q22" s="69">
        <v>17.054510911800001</v>
      </c>
      <c r="R22" s="70" t="s">
        <v>875</v>
      </c>
    </row>
    <row r="23" spans="1:18">
      <c r="A23" s="62" t="str">
        <f>+VLOOKUP(B23,'[1]Approved Programs'!$A$2:$C$232,2,0)</f>
        <v>0124</v>
      </c>
      <c r="B23" s="71" t="s">
        <v>434</v>
      </c>
      <c r="C23" s="61" t="s">
        <v>107</v>
      </c>
      <c r="D23" s="61" t="s">
        <v>8</v>
      </c>
      <c r="E23" s="79">
        <v>5000</v>
      </c>
      <c r="F23" s="63" t="s">
        <v>544</v>
      </c>
      <c r="G23" s="77">
        <v>51404100</v>
      </c>
      <c r="H23" s="64">
        <v>2635</v>
      </c>
      <c r="I23" s="65" t="s">
        <v>854</v>
      </c>
      <c r="J23" s="65" t="s">
        <v>464</v>
      </c>
      <c r="K23" s="66" t="s">
        <v>108</v>
      </c>
      <c r="L23" s="66" t="s">
        <v>705</v>
      </c>
      <c r="M23" s="67">
        <v>3626.7832846699998</v>
      </c>
      <c r="N23" s="67">
        <v>4199.4374313500002</v>
      </c>
      <c r="O23" s="68">
        <v>0.15770609319000001</v>
      </c>
      <c r="P23" s="67">
        <v>174.9</v>
      </c>
      <c r="Q23" s="69">
        <v>24.001552435099999</v>
      </c>
      <c r="R23" s="70" t="s">
        <v>876</v>
      </c>
    </row>
    <row r="24" spans="1:18" ht="16.5">
      <c r="A24" s="62" t="str">
        <f>+VLOOKUP(B24,'[1]Approved Programs'!$A$2:$C$232,2,0)</f>
        <v>0172</v>
      </c>
      <c r="B24" s="71" t="s">
        <v>430</v>
      </c>
      <c r="C24" s="61" t="s">
        <v>128</v>
      </c>
      <c r="D24" s="61" t="s">
        <v>123</v>
      </c>
      <c r="E24" s="79">
        <v>5000</v>
      </c>
      <c r="F24" s="63" t="s">
        <v>497</v>
      </c>
      <c r="G24" s="80" t="s">
        <v>503</v>
      </c>
      <c r="H24" s="64">
        <v>4270</v>
      </c>
      <c r="I24" s="73" t="s">
        <v>854</v>
      </c>
      <c r="J24" s="65" t="s">
        <v>911</v>
      </c>
      <c r="K24" s="66" t="s">
        <v>154</v>
      </c>
      <c r="L24" s="66" t="s">
        <v>562</v>
      </c>
      <c r="M24" s="67">
        <v>2661.0644936100002</v>
      </c>
      <c r="N24" s="67">
        <v>2969.9262683900001</v>
      </c>
      <c r="O24" s="68">
        <v>0.11612175873699999</v>
      </c>
      <c r="P24" s="67">
        <v>118.5</v>
      </c>
      <c r="Q24" s="69">
        <v>73.254082021900004</v>
      </c>
      <c r="R24" s="70" t="s">
        <v>876</v>
      </c>
    </row>
    <row r="25" spans="1:18" ht="16.899999999999999" customHeight="1">
      <c r="A25" s="62" t="str">
        <f>+VLOOKUP(B25,'[1]Approved Programs'!$A$2:$C$232,2,0)</f>
        <v>0172</v>
      </c>
      <c r="B25" s="71" t="s">
        <v>430</v>
      </c>
      <c r="C25" s="61" t="s">
        <v>129</v>
      </c>
      <c r="D25" s="61" t="s">
        <v>123</v>
      </c>
      <c r="E25" s="79">
        <v>5000</v>
      </c>
      <c r="F25" s="63" t="s">
        <v>497</v>
      </c>
      <c r="G25" s="80" t="s">
        <v>503</v>
      </c>
      <c r="H25" s="64">
        <v>4270</v>
      </c>
      <c r="I25" s="73" t="s">
        <v>854</v>
      </c>
      <c r="J25" s="65" t="s">
        <v>911</v>
      </c>
      <c r="K25" s="66" t="s">
        <v>154</v>
      </c>
      <c r="L25" s="66" t="s">
        <v>562</v>
      </c>
      <c r="M25" s="67">
        <v>2661.0644936100002</v>
      </c>
      <c r="N25" s="67">
        <v>2969.9262683900001</v>
      </c>
      <c r="O25" s="68">
        <v>0.11612175873699999</v>
      </c>
      <c r="P25" s="67">
        <v>118.5</v>
      </c>
      <c r="Q25" s="69">
        <v>73.254082021900004</v>
      </c>
      <c r="R25" s="70" t="s">
        <v>876</v>
      </c>
    </row>
    <row r="26" spans="1:18">
      <c r="A26" s="62" t="str">
        <f>+VLOOKUP(B26,'[1]Approved Programs'!$A$2:$C$232,2,0)</f>
        <v>0415</v>
      </c>
      <c r="B26" s="71" t="s">
        <v>436</v>
      </c>
      <c r="C26" s="74" t="s">
        <v>97</v>
      </c>
      <c r="D26" s="61" t="s">
        <v>19</v>
      </c>
      <c r="E26" s="79">
        <v>7000</v>
      </c>
      <c r="F26" s="62">
        <v>460401</v>
      </c>
      <c r="G26" s="77">
        <v>49907100</v>
      </c>
      <c r="H26" s="64">
        <v>125</v>
      </c>
      <c r="I26" s="65" t="s">
        <v>854</v>
      </c>
      <c r="J26" s="65" t="s">
        <v>917</v>
      </c>
      <c r="K26" s="66" t="s">
        <v>95</v>
      </c>
      <c r="L26" s="66" t="s">
        <v>685</v>
      </c>
      <c r="M26" s="67">
        <v>12043.546453700001</v>
      </c>
      <c r="N26" s="67">
        <v>13148.051662899999</v>
      </c>
      <c r="O26" s="68">
        <v>9.1663899036900004E-2</v>
      </c>
      <c r="P26" s="67">
        <v>444.1</v>
      </c>
      <c r="Q26" s="69">
        <v>18.4994576243</v>
      </c>
      <c r="R26" s="70" t="s">
        <v>875</v>
      </c>
    </row>
    <row r="27" spans="1:18" ht="14.45" customHeight="1">
      <c r="A27" s="62" t="str">
        <f>+VLOOKUP(B27,'[1]Approved Programs'!$A$2:$C$232,2,0)</f>
        <v>0124</v>
      </c>
      <c r="B27" s="71" t="s">
        <v>434</v>
      </c>
      <c r="C27" s="61" t="s">
        <v>94</v>
      </c>
      <c r="D27" s="61" t="s">
        <v>8</v>
      </c>
      <c r="E27" s="79">
        <v>7000</v>
      </c>
      <c r="F27" s="62">
        <v>460401</v>
      </c>
      <c r="G27" s="77">
        <v>49907100</v>
      </c>
      <c r="H27" s="64">
        <v>5677</v>
      </c>
      <c r="I27" s="65" t="s">
        <v>854</v>
      </c>
      <c r="J27" s="65" t="s">
        <v>908</v>
      </c>
      <c r="K27" s="66" t="s">
        <v>95</v>
      </c>
      <c r="L27" s="66" t="s">
        <v>685</v>
      </c>
      <c r="M27" s="67">
        <v>12043.546453700001</v>
      </c>
      <c r="N27" s="67">
        <v>13148.051662899999</v>
      </c>
      <c r="O27" s="68">
        <v>9.1663899036900004E-2</v>
      </c>
      <c r="P27" s="67">
        <v>444.1</v>
      </c>
      <c r="Q27" s="69">
        <v>18.4994576243</v>
      </c>
      <c r="R27" s="70" t="s">
        <v>875</v>
      </c>
    </row>
    <row r="28" spans="1:18" ht="14.45" customHeight="1">
      <c r="A28" s="62" t="str">
        <f>+VLOOKUP(B28,'[1]Approved Programs'!$A$2:$C$232,2,0)</f>
        <v>N/A</v>
      </c>
      <c r="B28" s="60">
        <v>460480155</v>
      </c>
      <c r="C28" s="61" t="s">
        <v>278</v>
      </c>
      <c r="D28" s="61" t="s">
        <v>6</v>
      </c>
      <c r="E28" s="79">
        <v>7000</v>
      </c>
      <c r="F28" s="63">
        <v>510716</v>
      </c>
      <c r="G28" s="77">
        <v>43601300</v>
      </c>
      <c r="H28" s="64">
        <v>12980</v>
      </c>
      <c r="I28" s="65" t="s">
        <v>867</v>
      </c>
      <c r="J28" s="65" t="s">
        <v>460</v>
      </c>
      <c r="K28" s="66" t="s">
        <v>138</v>
      </c>
      <c r="L28" s="66" t="s">
        <v>727</v>
      </c>
      <c r="M28" s="67">
        <v>7528.7003484200004</v>
      </c>
      <c r="N28" s="67">
        <v>9222.7025767199993</v>
      </c>
      <c r="O28" s="68">
        <v>0.224996679506</v>
      </c>
      <c r="P28" s="67">
        <v>260.3</v>
      </c>
      <c r="Q28" s="69">
        <v>17.6660574309</v>
      </c>
      <c r="R28" s="70" t="s">
        <v>875</v>
      </c>
    </row>
    <row r="29" spans="1:18" ht="16.5">
      <c r="A29" s="62" t="str">
        <f>+VLOOKUP(B29,'[1]Approved Programs'!$A$2:$C$232,2,0)</f>
        <v>0161</v>
      </c>
      <c r="B29" s="60">
        <v>956006144</v>
      </c>
      <c r="C29" s="61" t="s">
        <v>36</v>
      </c>
      <c r="D29" s="61" t="s">
        <v>20</v>
      </c>
      <c r="E29" s="79">
        <v>7000</v>
      </c>
      <c r="F29" s="63" t="s">
        <v>516</v>
      </c>
      <c r="G29" s="77">
        <v>15113200</v>
      </c>
      <c r="H29" s="64">
        <v>5450</v>
      </c>
      <c r="I29" s="12" t="s">
        <v>882</v>
      </c>
      <c r="J29" s="65" t="s">
        <v>910</v>
      </c>
      <c r="K29" s="66" t="s">
        <v>31</v>
      </c>
      <c r="L29" s="66" t="s">
        <v>577</v>
      </c>
      <c r="M29" s="67">
        <v>10282.167118699999</v>
      </c>
      <c r="N29" s="67">
        <v>11436.5286158</v>
      </c>
      <c r="O29" s="68">
        <v>0.112332231083</v>
      </c>
      <c r="P29" s="67">
        <v>272.89999999999998</v>
      </c>
      <c r="Q29" s="69">
        <v>48.529631541400001</v>
      </c>
      <c r="R29" s="70" t="s">
        <v>875</v>
      </c>
    </row>
    <row r="30" spans="1:18" ht="14.45" customHeight="1">
      <c r="A30" s="62" t="str">
        <f>+VLOOKUP(B30,'[1]Approved Programs'!$A$2:$C$232,2,0)</f>
        <v>0161</v>
      </c>
      <c r="B30" s="60">
        <v>956006144</v>
      </c>
      <c r="C30" s="61" t="s">
        <v>35</v>
      </c>
      <c r="D30" s="61" t="s">
        <v>20</v>
      </c>
      <c r="E30" s="79">
        <v>7000</v>
      </c>
      <c r="F30" s="63" t="s">
        <v>516</v>
      </c>
      <c r="G30" s="77">
        <v>15113200</v>
      </c>
      <c r="H30" s="64">
        <v>4820</v>
      </c>
      <c r="I30" s="12" t="s">
        <v>885</v>
      </c>
      <c r="J30" s="65" t="s">
        <v>910</v>
      </c>
      <c r="K30" s="66" t="s">
        <v>31</v>
      </c>
      <c r="L30" s="66" t="s">
        <v>577</v>
      </c>
      <c r="M30" s="67">
        <v>10282.167118699999</v>
      </c>
      <c r="N30" s="67">
        <v>11436.5286158</v>
      </c>
      <c r="O30" s="68">
        <v>0.112332231083</v>
      </c>
      <c r="P30" s="67">
        <v>272.89999999999998</v>
      </c>
      <c r="Q30" s="69">
        <v>48.529631541400001</v>
      </c>
      <c r="R30" s="70" t="s">
        <v>875</v>
      </c>
    </row>
    <row r="31" spans="1:18" ht="14.45" customHeight="1">
      <c r="A31" s="62" t="str">
        <f>+VLOOKUP(B31,'[1]Approved Programs'!$A$2:$C$232,2,0)</f>
        <v>0219</v>
      </c>
      <c r="B31" s="60">
        <v>330535371</v>
      </c>
      <c r="C31" s="61" t="s">
        <v>145</v>
      </c>
      <c r="D31" s="61" t="s">
        <v>5</v>
      </c>
      <c r="E31" s="79">
        <v>5000</v>
      </c>
      <c r="F31" s="63" t="s">
        <v>530</v>
      </c>
      <c r="G31" s="77">
        <v>29207100</v>
      </c>
      <c r="H31" s="64">
        <v>2695</v>
      </c>
      <c r="I31" s="65" t="s">
        <v>865</v>
      </c>
      <c r="J31" s="65" t="s">
        <v>460</v>
      </c>
      <c r="K31" s="66" t="s">
        <v>144</v>
      </c>
      <c r="L31" s="66" t="s">
        <v>725</v>
      </c>
      <c r="M31" s="67">
        <v>2057.5955399700001</v>
      </c>
      <c r="N31" s="67">
        <v>2405.2093119800002</v>
      </c>
      <c r="O31" s="68">
        <v>0.168610301263</v>
      </c>
      <c r="P31" s="67">
        <v>85.8</v>
      </c>
      <c r="Q31" s="69">
        <v>19.191882935199999</v>
      </c>
      <c r="R31" s="70" t="s">
        <v>876</v>
      </c>
    </row>
    <row r="32" spans="1:18" ht="16.899999999999999" customHeight="1">
      <c r="A32" s="62" t="str">
        <f>+VLOOKUP(B32,'[1]Approved Programs'!$A$2:$C$232,2,0)</f>
        <v>0246</v>
      </c>
      <c r="B32" s="71" t="s">
        <v>428</v>
      </c>
      <c r="C32" s="72" t="s">
        <v>810</v>
      </c>
      <c r="D32" s="61" t="s">
        <v>1</v>
      </c>
      <c r="E32" s="79">
        <v>5000</v>
      </c>
      <c r="F32" s="63">
        <v>111003</v>
      </c>
      <c r="G32" s="77">
        <v>15114300</v>
      </c>
      <c r="H32" s="64">
        <v>4550</v>
      </c>
      <c r="I32" s="65" t="s">
        <v>856</v>
      </c>
      <c r="J32" t="s">
        <v>581</v>
      </c>
      <c r="K32" s="66" t="s">
        <v>72</v>
      </c>
      <c r="L32" s="66" t="s">
        <v>576</v>
      </c>
      <c r="M32" s="67">
        <v>1199.38883384</v>
      </c>
      <c r="N32" s="67">
        <v>1354.9757626099999</v>
      </c>
      <c r="O32" s="68">
        <v>0.13010842368600001</v>
      </c>
      <c r="P32" s="67">
        <v>35.5</v>
      </c>
      <c r="Q32" s="69">
        <v>47.816103240399997</v>
      </c>
      <c r="R32" s="70" t="s">
        <v>876</v>
      </c>
    </row>
    <row r="33" spans="1:18" ht="16.5">
      <c r="A33" s="62" t="str">
        <f>+VLOOKUP(B33,'[1]Approved Programs'!$A$2:$C$232,2,0)</f>
        <v>0246</v>
      </c>
      <c r="B33" s="71" t="s">
        <v>428</v>
      </c>
      <c r="C33" s="72" t="s">
        <v>810</v>
      </c>
      <c r="D33" s="61" t="s">
        <v>1</v>
      </c>
      <c r="E33" s="79">
        <v>5000</v>
      </c>
      <c r="F33" s="63">
        <v>111003</v>
      </c>
      <c r="G33" s="77">
        <v>15115200</v>
      </c>
      <c r="H33" s="64">
        <v>4550</v>
      </c>
      <c r="I33" s="65" t="s">
        <v>856</v>
      </c>
      <c r="J33" t="s">
        <v>581</v>
      </c>
      <c r="K33" s="66" t="s">
        <v>69</v>
      </c>
      <c r="L33" s="66" t="s">
        <v>581</v>
      </c>
      <c r="M33" s="67">
        <v>2381.4372712499999</v>
      </c>
      <c r="N33" s="67">
        <v>2586.9024178099999</v>
      </c>
      <c r="O33" s="68">
        <v>8.6518269634600006E-2</v>
      </c>
      <c r="P33" s="67">
        <v>52.9</v>
      </c>
      <c r="Q33" s="69">
        <v>34.185823352900002</v>
      </c>
      <c r="R33" s="70" t="s">
        <v>876</v>
      </c>
    </row>
    <row r="34" spans="1:18" ht="16.5">
      <c r="A34" s="62" t="str">
        <f>+VLOOKUP(B34,'[1]Approved Programs'!$A$2:$C$232,2,0)</f>
        <v>0902</v>
      </c>
      <c r="B34" s="71" t="s">
        <v>429</v>
      </c>
      <c r="C34" s="61" t="s">
        <v>263</v>
      </c>
      <c r="D34" s="61" t="s">
        <v>181</v>
      </c>
      <c r="E34" s="79">
        <v>7000</v>
      </c>
      <c r="F34" s="63">
        <v>110901</v>
      </c>
      <c r="G34" s="77">
        <v>15112100</v>
      </c>
      <c r="H34" s="64">
        <v>3595</v>
      </c>
      <c r="I34" s="73" t="s">
        <v>854</v>
      </c>
      <c r="J34" s="65" t="s">
        <v>910</v>
      </c>
      <c r="K34" s="66" t="s">
        <v>264</v>
      </c>
      <c r="L34" s="66" t="s">
        <v>879</v>
      </c>
      <c r="M34" s="67">
        <v>5942</v>
      </c>
      <c r="N34" s="67">
        <v>6970</v>
      </c>
      <c r="O34" s="68">
        <v>0.17</v>
      </c>
      <c r="P34" s="67">
        <v>188</v>
      </c>
      <c r="Q34" s="69">
        <v>43.81</v>
      </c>
      <c r="R34" s="70" t="s">
        <v>875</v>
      </c>
    </row>
    <row r="35" spans="1:18" ht="16.899999999999999" customHeight="1">
      <c r="A35" s="62" t="str">
        <f>+VLOOKUP(B35,'[1]Approved Programs'!$A$2:$C$232,2,0)</f>
        <v>0902</v>
      </c>
      <c r="B35" s="71" t="s">
        <v>429</v>
      </c>
      <c r="C35" s="61" t="s">
        <v>263</v>
      </c>
      <c r="D35" s="61" t="s">
        <v>181</v>
      </c>
      <c r="E35" s="79">
        <v>5000</v>
      </c>
      <c r="F35" s="63">
        <v>110901</v>
      </c>
      <c r="G35" s="77">
        <v>15114300</v>
      </c>
      <c r="H35" s="64">
        <v>3595</v>
      </c>
      <c r="I35" s="73" t="s">
        <v>854</v>
      </c>
      <c r="J35" t="s">
        <v>581</v>
      </c>
      <c r="K35" s="66" t="s">
        <v>72</v>
      </c>
      <c r="L35" s="66" t="s">
        <v>576</v>
      </c>
      <c r="M35" s="67">
        <v>1199.38883384</v>
      </c>
      <c r="N35" s="67">
        <v>1354.9757626099999</v>
      </c>
      <c r="O35" s="68">
        <v>0.13010842368600001</v>
      </c>
      <c r="P35" s="67">
        <v>35.5</v>
      </c>
      <c r="Q35" s="69">
        <v>47.816103240399997</v>
      </c>
      <c r="R35" s="70" t="s">
        <v>876</v>
      </c>
    </row>
    <row r="36" spans="1:18" ht="16.5">
      <c r="A36" s="62" t="str">
        <f>+VLOOKUP(B36,'[1]Approved Programs'!$A$2:$C$232,2,0)</f>
        <v>0902</v>
      </c>
      <c r="B36" s="71" t="s">
        <v>429</v>
      </c>
      <c r="C36" s="61" t="s">
        <v>263</v>
      </c>
      <c r="D36" s="61" t="s">
        <v>181</v>
      </c>
      <c r="E36" s="79">
        <v>5000</v>
      </c>
      <c r="F36" s="63">
        <v>110901</v>
      </c>
      <c r="G36" s="77">
        <v>15115200</v>
      </c>
      <c r="H36" s="64">
        <v>3595</v>
      </c>
      <c r="I36" s="73" t="s">
        <v>854</v>
      </c>
      <c r="J36" t="s">
        <v>581</v>
      </c>
      <c r="K36" s="66" t="s">
        <v>69</v>
      </c>
      <c r="L36" s="66" t="s">
        <v>581</v>
      </c>
      <c r="M36" s="67">
        <v>2381.4372712499999</v>
      </c>
      <c r="N36" s="67">
        <v>2586.9024178099999</v>
      </c>
      <c r="O36" s="68">
        <v>8.6518269634600006E-2</v>
      </c>
      <c r="P36" s="67">
        <v>52.9</v>
      </c>
      <c r="Q36" s="69">
        <v>34.185823352900002</v>
      </c>
      <c r="R36" s="70" t="s">
        <v>876</v>
      </c>
    </row>
    <row r="37" spans="1:18" ht="16.899999999999999" customHeight="1">
      <c r="A37" s="62" t="str">
        <f>+VLOOKUP(B37,'[1]Approved Programs'!$A$2:$C$232,2,0)</f>
        <v>0240</v>
      </c>
      <c r="B37" s="60">
        <v>263863091</v>
      </c>
      <c r="C37" s="61" t="s">
        <v>73</v>
      </c>
      <c r="D37" s="61" t="s">
        <v>3</v>
      </c>
      <c r="E37" s="79">
        <v>5000</v>
      </c>
      <c r="F37" s="63">
        <v>110101</v>
      </c>
      <c r="G37" s="77" t="s">
        <v>520</v>
      </c>
      <c r="H37" s="64">
        <v>4980</v>
      </c>
      <c r="I37" s="73" t="s">
        <v>854</v>
      </c>
      <c r="J37" t="s">
        <v>581</v>
      </c>
      <c r="K37" s="66" t="s">
        <v>72</v>
      </c>
      <c r="L37" s="66" t="s">
        <v>576</v>
      </c>
      <c r="M37" s="67">
        <v>1199.38883384</v>
      </c>
      <c r="N37" s="67">
        <v>1354.9757626099999</v>
      </c>
      <c r="O37" s="68">
        <v>0.13010842368600001</v>
      </c>
      <c r="P37" s="67">
        <v>35.5</v>
      </c>
      <c r="Q37" s="69">
        <v>47.816103240399997</v>
      </c>
      <c r="R37" s="70" t="s">
        <v>876</v>
      </c>
    </row>
    <row r="38" spans="1:18" ht="16.5">
      <c r="A38" s="62" t="str">
        <f>+VLOOKUP(B38,'[1]Approved Programs'!$A$2:$C$232,2,0)</f>
        <v>0240</v>
      </c>
      <c r="B38" s="60">
        <v>263863091</v>
      </c>
      <c r="C38" s="61" t="s">
        <v>74</v>
      </c>
      <c r="D38" s="61" t="s">
        <v>3</v>
      </c>
      <c r="E38" s="79">
        <v>5000</v>
      </c>
      <c r="F38" s="63">
        <v>111006</v>
      </c>
      <c r="G38" s="77">
        <v>15115100</v>
      </c>
      <c r="H38" s="64">
        <v>7020</v>
      </c>
      <c r="I38" s="73" t="s">
        <v>854</v>
      </c>
      <c r="J38" s="65" t="s">
        <v>910</v>
      </c>
      <c r="K38" s="66" t="s">
        <v>261</v>
      </c>
      <c r="L38" s="66" t="s">
        <v>546</v>
      </c>
      <c r="M38" s="67">
        <v>6587.3650454299996</v>
      </c>
      <c r="N38" s="67">
        <v>7164.46383066</v>
      </c>
      <c r="O38" s="68">
        <v>8.7596781539399995E-2</v>
      </c>
      <c r="P38" s="67">
        <v>148.5</v>
      </c>
      <c r="Q38" s="69">
        <v>26.620471692599999</v>
      </c>
      <c r="R38" s="70" t="s">
        <v>876</v>
      </c>
    </row>
    <row r="39" spans="1:18" ht="16.5">
      <c r="A39" s="62" t="str">
        <f>+VLOOKUP(B39,'[1]Approved Programs'!$A$2:$C$232,2,0)</f>
        <v>0240</v>
      </c>
      <c r="B39" s="60">
        <v>263863091</v>
      </c>
      <c r="C39" s="61" t="s">
        <v>75</v>
      </c>
      <c r="D39" s="61" t="s">
        <v>3</v>
      </c>
      <c r="E39" s="79">
        <v>5000</v>
      </c>
      <c r="F39" s="63">
        <v>110101</v>
      </c>
      <c r="G39" s="77">
        <v>15114200</v>
      </c>
      <c r="H39" s="64">
        <v>9360</v>
      </c>
      <c r="I39" s="73" t="s">
        <v>854</v>
      </c>
      <c r="J39" t="s">
        <v>581</v>
      </c>
      <c r="K39" s="66" t="s">
        <v>33</v>
      </c>
      <c r="L39" s="66" t="s">
        <v>575</v>
      </c>
      <c r="M39" s="67">
        <v>3762.63300544</v>
      </c>
      <c r="N39" s="67">
        <v>4061.0488037199998</v>
      </c>
      <c r="O39" s="68">
        <v>7.9192133935700001E-2</v>
      </c>
      <c r="P39" s="67">
        <v>83.7</v>
      </c>
      <c r="Q39" s="69">
        <v>38.734495475199999</v>
      </c>
      <c r="R39" s="70" t="s">
        <v>876</v>
      </c>
    </row>
    <row r="40" spans="1:18" ht="16.899999999999999" customHeight="1">
      <c r="A40" s="62" t="str">
        <f>+VLOOKUP(B40,'[1]Approved Programs'!$A$2:$C$232,2,0)</f>
        <v>0240</v>
      </c>
      <c r="B40" s="60">
        <v>263863091</v>
      </c>
      <c r="C40" s="61" t="s">
        <v>130</v>
      </c>
      <c r="D40" s="61" t="s">
        <v>3</v>
      </c>
      <c r="E40" s="79">
        <v>7000</v>
      </c>
      <c r="F40" s="63">
        <v>110201</v>
      </c>
      <c r="G40" s="77">
        <v>15113200</v>
      </c>
      <c r="H40" s="64">
        <v>14040</v>
      </c>
      <c r="I40" s="73" t="s">
        <v>854</v>
      </c>
      <c r="J40" s="65" t="s">
        <v>910</v>
      </c>
      <c r="K40" s="66" t="s">
        <v>31</v>
      </c>
      <c r="L40" s="66" t="s">
        <v>577</v>
      </c>
      <c r="M40" s="67">
        <v>10282.167118699999</v>
      </c>
      <c r="N40" s="67">
        <v>11436.5286158</v>
      </c>
      <c r="O40" s="68">
        <v>0.112332231083</v>
      </c>
      <c r="P40" s="67">
        <v>272.89999999999998</v>
      </c>
      <c r="Q40" s="69">
        <v>48.529631541400001</v>
      </c>
      <c r="R40" s="70" t="s">
        <v>875</v>
      </c>
    </row>
    <row r="41" spans="1:18" ht="14.45" customHeight="1">
      <c r="A41" s="62" t="str">
        <f>+VLOOKUP(B41,'[1]Approved Programs'!$A$2:$C$232,2,0)</f>
        <v>0158</v>
      </c>
      <c r="B41" s="60">
        <v>952544535</v>
      </c>
      <c r="C41" s="61" t="s">
        <v>45</v>
      </c>
      <c r="D41" s="61" t="s">
        <v>43</v>
      </c>
      <c r="E41" s="79">
        <v>5000</v>
      </c>
      <c r="F41" s="63" t="s">
        <v>509</v>
      </c>
      <c r="G41" s="77">
        <v>13112100</v>
      </c>
      <c r="H41" s="64">
        <v>3688</v>
      </c>
      <c r="I41" s="65" t="s">
        <v>854</v>
      </c>
      <c r="J41" s="65" t="s">
        <v>914</v>
      </c>
      <c r="K41" s="66" t="s">
        <v>40</v>
      </c>
      <c r="L41" s="66" t="s">
        <v>641</v>
      </c>
      <c r="M41" s="67">
        <v>1314.36149544</v>
      </c>
      <c r="N41" s="67">
        <v>1502.2217599400001</v>
      </c>
      <c r="O41" s="68">
        <v>0.14307458143099999</v>
      </c>
      <c r="P41" s="67">
        <v>36.200000000000003</v>
      </c>
      <c r="Q41" s="69">
        <v>21.925530742100001</v>
      </c>
      <c r="R41" s="70" t="s">
        <v>876</v>
      </c>
    </row>
    <row r="42" spans="1:18" ht="14.45" customHeight="1">
      <c r="A42" s="62" t="str">
        <f>+VLOOKUP(B42,'[1]Approved Programs'!$A$2:$C$232,2,0)</f>
        <v>0158</v>
      </c>
      <c r="B42" s="60">
        <v>952544535</v>
      </c>
      <c r="C42" s="61" t="s">
        <v>133</v>
      </c>
      <c r="D42" s="61" t="s">
        <v>43</v>
      </c>
      <c r="E42" s="79">
        <v>5000</v>
      </c>
      <c r="F42" s="63" t="s">
        <v>505</v>
      </c>
      <c r="G42" s="80" t="s">
        <v>504</v>
      </c>
      <c r="H42" s="64">
        <v>3758</v>
      </c>
      <c r="I42" s="65" t="s">
        <v>854</v>
      </c>
      <c r="J42" s="65" t="s">
        <v>913</v>
      </c>
      <c r="K42" s="66" t="s">
        <v>155</v>
      </c>
      <c r="L42" s="66" t="s">
        <v>671</v>
      </c>
      <c r="M42" s="67">
        <v>1422.7290378800001</v>
      </c>
      <c r="N42" s="67">
        <v>1637.2975420600001</v>
      </c>
      <c r="O42" s="68">
        <v>0.150386507379</v>
      </c>
      <c r="P42" s="67">
        <v>75.099999999999994</v>
      </c>
      <c r="Q42" s="69">
        <v>30.668844735</v>
      </c>
      <c r="R42" s="70" t="s">
        <v>876</v>
      </c>
    </row>
    <row r="43" spans="1:18" ht="14.45" customHeight="1">
      <c r="A43" s="62" t="str">
        <f>+VLOOKUP(B43,'[1]Approved Programs'!$A$2:$C$232,2,0)</f>
        <v>0158</v>
      </c>
      <c r="B43" s="60">
        <v>952544535</v>
      </c>
      <c r="C43" s="61" t="s">
        <v>87</v>
      </c>
      <c r="D43" s="61" t="s">
        <v>43</v>
      </c>
      <c r="E43" s="79">
        <v>7000</v>
      </c>
      <c r="F43" s="63" t="s">
        <v>507</v>
      </c>
      <c r="G43" s="80" t="s">
        <v>506</v>
      </c>
      <c r="H43" s="64">
        <v>4134</v>
      </c>
      <c r="I43" s="65" t="s">
        <v>854</v>
      </c>
      <c r="J43" s="65" t="s">
        <v>913</v>
      </c>
      <c r="K43" s="66" t="s">
        <v>152</v>
      </c>
      <c r="L43" s="66" t="s">
        <v>557</v>
      </c>
      <c r="M43" s="67">
        <v>9925.4762023399999</v>
      </c>
      <c r="N43" s="67">
        <v>11022.1460931</v>
      </c>
      <c r="O43" s="68">
        <v>0.11052896725399999</v>
      </c>
      <c r="P43" s="67">
        <v>342.8</v>
      </c>
      <c r="Q43" s="69">
        <v>37.088047596300001</v>
      </c>
      <c r="R43" s="70" t="s">
        <v>875</v>
      </c>
    </row>
    <row r="44" spans="1:18" ht="14.45" customHeight="1">
      <c r="A44" s="62" t="str">
        <f>+VLOOKUP(B44,'[1]Approved Programs'!$A$2:$C$232,2,0)</f>
        <v>0158</v>
      </c>
      <c r="B44" s="60">
        <v>952544535</v>
      </c>
      <c r="C44" s="61" t="s">
        <v>314</v>
      </c>
      <c r="D44" s="61" t="s">
        <v>43</v>
      </c>
      <c r="E44" s="79">
        <v>5000</v>
      </c>
      <c r="F44" s="62" t="s">
        <v>522</v>
      </c>
      <c r="G44" s="77">
        <v>17211200</v>
      </c>
      <c r="H44" s="64">
        <v>5729</v>
      </c>
      <c r="I44" s="65" t="s">
        <v>854</v>
      </c>
      <c r="J44" s="65" t="s">
        <v>462</v>
      </c>
      <c r="K44" s="66" t="s">
        <v>485</v>
      </c>
      <c r="L44" s="66" t="s">
        <v>627</v>
      </c>
      <c r="M44" s="67">
        <v>3185.40126861</v>
      </c>
      <c r="N44" s="67">
        <v>3683.4058744399999</v>
      </c>
      <c r="O44" s="68">
        <v>0.15635792778599999</v>
      </c>
      <c r="P44" s="67">
        <v>152.6</v>
      </c>
      <c r="Q44" s="69">
        <v>44.7744284897</v>
      </c>
      <c r="R44" s="70" t="s">
        <v>876</v>
      </c>
    </row>
    <row r="45" spans="1:18">
      <c r="A45" s="62" t="str">
        <f>+VLOOKUP(B45,'[1]Approved Programs'!$A$2:$C$232,2,0)</f>
        <v>0158</v>
      </c>
      <c r="B45" s="60">
        <v>952544535</v>
      </c>
      <c r="C45" s="61" t="s">
        <v>315</v>
      </c>
      <c r="D45" s="61" t="s">
        <v>43</v>
      </c>
      <c r="E45" s="79">
        <v>7000</v>
      </c>
      <c r="F45" s="63" t="s">
        <v>492</v>
      </c>
      <c r="G45" s="77">
        <v>13111100</v>
      </c>
      <c r="H45" s="64">
        <v>4309</v>
      </c>
      <c r="I45" s="65" t="s">
        <v>854</v>
      </c>
      <c r="J45" s="65" t="s">
        <v>462</v>
      </c>
      <c r="K45" s="66" t="s">
        <v>327</v>
      </c>
      <c r="L45" s="66" t="s">
        <v>779</v>
      </c>
      <c r="M45" s="67">
        <v>11550.9161613</v>
      </c>
      <c r="N45" s="67">
        <v>12939.0719082</v>
      </c>
      <c r="O45" s="68">
        <v>0.120162756471</v>
      </c>
      <c r="P45" s="67">
        <v>311.60000000000002</v>
      </c>
      <c r="Q45" s="69">
        <v>37.4363116723</v>
      </c>
      <c r="R45" s="70" t="s">
        <v>875</v>
      </c>
    </row>
    <row r="46" spans="1:18" ht="14.45" customHeight="1">
      <c r="A46" s="62" t="str">
        <f>+VLOOKUP(B46,'[1]Approved Programs'!$A$2:$C$232,2,0)</f>
        <v>0158</v>
      </c>
      <c r="B46" s="60">
        <v>952544535</v>
      </c>
      <c r="C46" s="61" t="s">
        <v>44</v>
      </c>
      <c r="D46" s="61" t="s">
        <v>43</v>
      </c>
      <c r="E46" s="79">
        <v>7000</v>
      </c>
      <c r="F46" s="62" t="s">
        <v>511</v>
      </c>
      <c r="G46" s="77">
        <v>13116100</v>
      </c>
      <c r="H46" s="64">
        <v>3077</v>
      </c>
      <c r="I46" s="65" t="s">
        <v>854</v>
      </c>
      <c r="J46" s="65" t="s">
        <v>914</v>
      </c>
      <c r="K46" s="66" t="s">
        <v>38</v>
      </c>
      <c r="L46" s="66" t="s">
        <v>640</v>
      </c>
      <c r="M46" s="67">
        <v>7506.3881151899996</v>
      </c>
      <c r="N46" s="67">
        <v>8583.0995736099994</v>
      </c>
      <c r="O46" s="68">
        <v>0.14348521183099999</v>
      </c>
      <c r="P46" s="67">
        <v>205</v>
      </c>
      <c r="Q46" s="69">
        <v>30.987593739600001</v>
      </c>
      <c r="R46" s="70" t="s">
        <v>875</v>
      </c>
    </row>
    <row r="47" spans="1:18" ht="16.899999999999999" customHeight="1">
      <c r="A47" s="62" t="str">
        <f>+VLOOKUP(B47,'[1]Approved Programs'!$A$2:$C$232,2,0)</f>
        <v>0240</v>
      </c>
      <c r="B47" s="60">
        <v>263863091</v>
      </c>
      <c r="C47" s="61" t="s">
        <v>268</v>
      </c>
      <c r="D47" s="61" t="s">
        <v>3</v>
      </c>
      <c r="E47" s="79">
        <v>5000</v>
      </c>
      <c r="F47" s="62">
        <v>111004</v>
      </c>
      <c r="G47" s="77">
        <v>15113400</v>
      </c>
      <c r="H47" s="64">
        <v>11970</v>
      </c>
      <c r="I47" s="73" t="s">
        <v>857</v>
      </c>
      <c r="J47" t="s">
        <v>912</v>
      </c>
      <c r="K47" s="66" t="s">
        <v>32</v>
      </c>
      <c r="L47" s="66" t="s">
        <v>580</v>
      </c>
      <c r="M47" s="67">
        <v>2405.0162724299998</v>
      </c>
      <c r="N47" s="67">
        <v>2796.07465533</v>
      </c>
      <c r="O47" s="68">
        <v>0.162577962578</v>
      </c>
      <c r="P47" s="67">
        <v>73.099999999999994</v>
      </c>
      <c r="Q47" s="69">
        <v>30.527549816800001</v>
      </c>
      <c r="R47" s="70" t="s">
        <v>876</v>
      </c>
    </row>
    <row r="48" spans="1:18" ht="16.5">
      <c r="A48" s="62" t="str">
        <f>+VLOOKUP(B48,'[1]Approved Programs'!$A$2:$C$232,2,0)</f>
        <v>0415</v>
      </c>
      <c r="B48" s="71" t="s">
        <v>436</v>
      </c>
      <c r="C48" s="75" t="s">
        <v>58</v>
      </c>
      <c r="D48" s="61" t="s">
        <v>19</v>
      </c>
      <c r="E48" s="79">
        <v>5000</v>
      </c>
      <c r="F48" s="63" t="s">
        <v>533</v>
      </c>
      <c r="G48" s="77">
        <v>31101400</v>
      </c>
      <c r="H48" s="64">
        <v>176.56</v>
      </c>
      <c r="I48" s="65" t="s">
        <v>854</v>
      </c>
      <c r="J48" s="65" t="s">
        <v>460</v>
      </c>
      <c r="K48" s="76" t="s">
        <v>48</v>
      </c>
      <c r="L48" s="66" t="s">
        <v>770</v>
      </c>
      <c r="M48" s="67">
        <v>9512.5376385199997</v>
      </c>
      <c r="N48" s="67">
        <v>12304.8254903</v>
      </c>
      <c r="O48" s="68">
        <v>0.293493114685</v>
      </c>
      <c r="P48" s="67">
        <v>533.6</v>
      </c>
      <c r="Q48" s="69">
        <v>13.8986973128</v>
      </c>
      <c r="R48" s="70" t="s">
        <v>876</v>
      </c>
    </row>
    <row r="49" spans="1:18" ht="16.5">
      <c r="A49" s="62" t="str">
        <f>+VLOOKUP(B49,'[1]Approved Programs'!$A$2:$C$232,2,0)</f>
        <v>0219</v>
      </c>
      <c r="B49" s="60">
        <v>330535371</v>
      </c>
      <c r="C49" s="72" t="s">
        <v>269</v>
      </c>
      <c r="D49" s="61" t="s">
        <v>5</v>
      </c>
      <c r="E49" s="79">
        <v>5000</v>
      </c>
      <c r="F49" s="63">
        <v>520907</v>
      </c>
      <c r="G49" s="77">
        <v>13112100</v>
      </c>
      <c r="H49" s="64">
        <v>2195</v>
      </c>
      <c r="I49" s="73" t="s">
        <v>854</v>
      </c>
      <c r="J49" s="65" t="s">
        <v>914</v>
      </c>
      <c r="K49" s="66" t="s">
        <v>40</v>
      </c>
      <c r="L49" s="66" t="s">
        <v>641</v>
      </c>
      <c r="M49" s="67">
        <v>1314.36149544</v>
      </c>
      <c r="N49" s="67">
        <v>1502.2217599400001</v>
      </c>
      <c r="O49" s="68">
        <v>0.14307458143099999</v>
      </c>
      <c r="P49" s="67">
        <v>36.200000000000003</v>
      </c>
      <c r="Q49" s="69">
        <v>21.925530742100001</v>
      </c>
      <c r="R49" s="70" t="s">
        <v>876</v>
      </c>
    </row>
    <row r="50" spans="1:18" ht="16.899999999999999" customHeight="1">
      <c r="A50" s="62" t="str">
        <f>+VLOOKUP(B50,'[1]Approved Programs'!$A$2:$C$232,2,0)</f>
        <v>0265</v>
      </c>
      <c r="B50" s="60">
        <v>911750159</v>
      </c>
      <c r="C50" s="72" t="s">
        <v>317</v>
      </c>
      <c r="D50" s="61" t="s">
        <v>23</v>
      </c>
      <c r="E50" s="79">
        <v>7000</v>
      </c>
      <c r="F50" s="63" t="s">
        <v>545</v>
      </c>
      <c r="G50" s="77">
        <v>53303200</v>
      </c>
      <c r="H50" s="64">
        <v>5995</v>
      </c>
      <c r="I50" s="65" t="s">
        <v>854</v>
      </c>
      <c r="J50" s="65" t="s">
        <v>919</v>
      </c>
      <c r="K50" s="66" t="s">
        <v>110</v>
      </c>
      <c r="L50" s="66" t="s">
        <v>713</v>
      </c>
      <c r="M50" s="67">
        <v>8459.7151150600002</v>
      </c>
      <c r="N50" s="67">
        <v>9172.1399659500003</v>
      </c>
      <c r="O50" s="68">
        <v>8.4160756501200001E-2</v>
      </c>
      <c r="P50" s="67">
        <v>223.1</v>
      </c>
      <c r="Q50" s="69">
        <v>18.525141869799999</v>
      </c>
      <c r="R50" s="70" t="s">
        <v>875</v>
      </c>
    </row>
    <row r="51" spans="1:18">
      <c r="A51" s="62" t="str">
        <f>+VLOOKUP(B51,'[1]Approved Programs'!$A$2:$C$232,2,0)</f>
        <v>0265</v>
      </c>
      <c r="B51" s="60">
        <v>911750159</v>
      </c>
      <c r="C51" s="61" t="s">
        <v>117</v>
      </c>
      <c r="D51" s="61" t="s">
        <v>23</v>
      </c>
      <c r="E51" s="79">
        <v>7000</v>
      </c>
      <c r="F51" s="63" t="s">
        <v>545</v>
      </c>
      <c r="G51" s="77">
        <v>53303200</v>
      </c>
      <c r="H51" s="64">
        <v>4995</v>
      </c>
      <c r="I51" s="65" t="s">
        <v>854</v>
      </c>
      <c r="J51" s="65" t="s">
        <v>919</v>
      </c>
      <c r="K51" s="66" t="s">
        <v>110</v>
      </c>
      <c r="L51" s="66" t="s">
        <v>713</v>
      </c>
      <c r="M51" s="67">
        <v>8459.7151150600002</v>
      </c>
      <c r="N51" s="67">
        <v>9172.1399659500003</v>
      </c>
      <c r="O51" s="68">
        <v>8.4160756501200001E-2</v>
      </c>
      <c r="P51" s="67">
        <v>223.1</v>
      </c>
      <c r="Q51" s="69">
        <v>18.525141869799999</v>
      </c>
      <c r="R51" s="70" t="s">
        <v>875</v>
      </c>
    </row>
    <row r="52" spans="1:18">
      <c r="A52" s="62" t="str">
        <f>+VLOOKUP(B52,'[1]Approved Programs'!$A$2:$C$232,2,0)</f>
        <v>0265</v>
      </c>
      <c r="B52" s="60">
        <v>911750159</v>
      </c>
      <c r="C52" s="61" t="s">
        <v>118</v>
      </c>
      <c r="D52" s="61" t="s">
        <v>23</v>
      </c>
      <c r="E52" s="79">
        <v>7000</v>
      </c>
      <c r="F52" s="63" t="s">
        <v>545</v>
      </c>
      <c r="G52" s="77">
        <v>53303200</v>
      </c>
      <c r="H52" s="64">
        <v>12995</v>
      </c>
      <c r="I52" s="65" t="s">
        <v>854</v>
      </c>
      <c r="J52" s="65" t="s">
        <v>919</v>
      </c>
      <c r="K52" s="66" t="s">
        <v>110</v>
      </c>
      <c r="L52" s="66" t="s">
        <v>713</v>
      </c>
      <c r="M52" s="67">
        <v>8459.7151150600002</v>
      </c>
      <c r="N52" s="67">
        <v>9172.1399659500003</v>
      </c>
      <c r="O52" s="68">
        <v>8.4160756501200001E-2</v>
      </c>
      <c r="P52" s="67">
        <v>223.1</v>
      </c>
      <c r="Q52" s="69">
        <v>18.525141869799999</v>
      </c>
      <c r="R52" s="70" t="s">
        <v>875</v>
      </c>
    </row>
    <row r="53" spans="1:18">
      <c r="A53" s="62" t="str">
        <f>+VLOOKUP(B53,'[1]Approved Programs'!$A$2:$C$232,2,0)</f>
        <v>0265</v>
      </c>
      <c r="B53" s="60">
        <v>911750159</v>
      </c>
      <c r="C53" s="61" t="s">
        <v>119</v>
      </c>
      <c r="D53" s="61" t="s">
        <v>23</v>
      </c>
      <c r="E53" s="79">
        <v>7000</v>
      </c>
      <c r="F53" s="63" t="s">
        <v>545</v>
      </c>
      <c r="G53" s="77">
        <v>53303200</v>
      </c>
      <c r="H53" s="64">
        <v>3250</v>
      </c>
      <c r="I53" s="65" t="s">
        <v>854</v>
      </c>
      <c r="J53" s="65" t="s">
        <v>919</v>
      </c>
      <c r="K53" s="66" t="s">
        <v>110</v>
      </c>
      <c r="L53" s="66" t="s">
        <v>713</v>
      </c>
      <c r="M53" s="67">
        <v>8459.7151150600002</v>
      </c>
      <c r="N53" s="67">
        <v>9172.1399659500003</v>
      </c>
      <c r="O53" s="68">
        <v>8.4160756501200001E-2</v>
      </c>
      <c r="P53" s="67">
        <v>223.1</v>
      </c>
      <c r="Q53" s="69">
        <v>18.525141869799999</v>
      </c>
      <c r="R53" s="70" t="s">
        <v>875</v>
      </c>
    </row>
    <row r="54" spans="1:18">
      <c r="A54" s="62" t="str">
        <f>+VLOOKUP(B54,'[1]Approved Programs'!$A$2:$C$232,2,0)</f>
        <v>0260</v>
      </c>
      <c r="B54" s="60">
        <v>330803195</v>
      </c>
      <c r="C54" s="61" t="s">
        <v>113</v>
      </c>
      <c r="D54" s="61" t="s">
        <v>112</v>
      </c>
      <c r="E54" s="79">
        <v>7000</v>
      </c>
      <c r="F54" s="63" t="s">
        <v>545</v>
      </c>
      <c r="G54" s="77">
        <v>53303200</v>
      </c>
      <c r="H54" s="64">
        <v>4950</v>
      </c>
      <c r="I54" s="65" t="s">
        <v>854</v>
      </c>
      <c r="J54" s="65" t="s">
        <v>919</v>
      </c>
      <c r="K54" s="66" t="s">
        <v>110</v>
      </c>
      <c r="L54" s="66" t="s">
        <v>713</v>
      </c>
      <c r="M54" s="67">
        <v>8459.7151150600002</v>
      </c>
      <c r="N54" s="67">
        <v>9172.1399659500003</v>
      </c>
      <c r="O54" s="68">
        <v>8.4160756501200001E-2</v>
      </c>
      <c r="P54" s="67">
        <v>223.1</v>
      </c>
      <c r="Q54" s="69">
        <v>18.525141869799999</v>
      </c>
      <c r="R54" s="70" t="s">
        <v>875</v>
      </c>
    </row>
    <row r="55" spans="1:18">
      <c r="A55" s="62" t="str">
        <f>+VLOOKUP(B55,'[1]Approved Programs'!$A$2:$C$232,2,0)</f>
        <v>0265</v>
      </c>
      <c r="B55" s="60">
        <v>911750159</v>
      </c>
      <c r="C55" s="61" t="s">
        <v>120</v>
      </c>
      <c r="D55" s="61" t="s">
        <v>23</v>
      </c>
      <c r="E55" s="79">
        <v>7000</v>
      </c>
      <c r="F55" s="63" t="s">
        <v>545</v>
      </c>
      <c r="G55" s="77">
        <v>53303200</v>
      </c>
      <c r="H55" s="64">
        <v>5995</v>
      </c>
      <c r="I55" s="65" t="s">
        <v>854</v>
      </c>
      <c r="J55" s="65" t="s">
        <v>919</v>
      </c>
      <c r="K55" s="66" t="s">
        <v>110</v>
      </c>
      <c r="L55" s="66" t="s">
        <v>713</v>
      </c>
      <c r="M55" s="67">
        <v>8459.7151150600002</v>
      </c>
      <c r="N55" s="67">
        <v>9172.1399659500003</v>
      </c>
      <c r="O55" s="68">
        <v>8.4160756501200001E-2</v>
      </c>
      <c r="P55" s="67">
        <v>223.1</v>
      </c>
      <c r="Q55" s="69">
        <v>18.525141869799999</v>
      </c>
      <c r="R55" s="70" t="s">
        <v>875</v>
      </c>
    </row>
    <row r="56" spans="1:18">
      <c r="A56" s="62" t="str">
        <f>+VLOOKUP(B56,'[1]Approved Programs'!$A$2:$C$232,2,0)</f>
        <v>0260</v>
      </c>
      <c r="B56" s="60">
        <v>330803195</v>
      </c>
      <c r="C56" s="61" t="s">
        <v>114</v>
      </c>
      <c r="D56" s="61" t="s">
        <v>112</v>
      </c>
      <c r="E56" s="79">
        <v>5000</v>
      </c>
      <c r="F56" s="62">
        <v>490205</v>
      </c>
      <c r="G56" s="77">
        <v>53302100</v>
      </c>
      <c r="H56" s="64">
        <v>5450</v>
      </c>
      <c r="I56" s="65" t="s">
        <v>854</v>
      </c>
      <c r="J56" s="65" t="s">
        <v>919</v>
      </c>
      <c r="K56" s="66" t="s">
        <v>115</v>
      </c>
      <c r="L56" s="66" t="s">
        <v>711</v>
      </c>
      <c r="M56" s="67">
        <v>2254.4246455299999</v>
      </c>
      <c r="N56" s="67">
        <v>2857.8856397599998</v>
      </c>
      <c r="O56" s="68">
        <v>0.26796805678800001</v>
      </c>
      <c r="P56" s="67">
        <v>95.2</v>
      </c>
      <c r="Q56" s="69">
        <v>14.331963503200001</v>
      </c>
      <c r="R56" s="70" t="s">
        <v>876</v>
      </c>
    </row>
    <row r="57" spans="1:18" ht="16.899999999999999" customHeight="1">
      <c r="A57" s="62" t="str">
        <f>+VLOOKUP(B57,'[1]Approved Programs'!$A$2:$C$232,2,0)</f>
        <v>0265</v>
      </c>
      <c r="B57" s="60">
        <v>911750159</v>
      </c>
      <c r="C57" s="72" t="s">
        <v>318</v>
      </c>
      <c r="D57" s="61" t="s">
        <v>23</v>
      </c>
      <c r="E57" s="79">
        <v>7000</v>
      </c>
      <c r="F57" s="63" t="s">
        <v>545</v>
      </c>
      <c r="G57" s="77">
        <v>53303200</v>
      </c>
      <c r="H57" s="64">
        <v>3950</v>
      </c>
      <c r="I57" s="65" t="s">
        <v>854</v>
      </c>
      <c r="J57" s="65" t="s">
        <v>919</v>
      </c>
      <c r="K57" s="66" t="s">
        <v>110</v>
      </c>
      <c r="L57" s="66" t="s">
        <v>713</v>
      </c>
      <c r="M57" s="67">
        <v>8459.7151150600002</v>
      </c>
      <c r="N57" s="67">
        <v>9172.1399659500003</v>
      </c>
      <c r="O57" s="68">
        <v>8.4160756501200001E-2</v>
      </c>
      <c r="P57" s="67">
        <v>223.1</v>
      </c>
      <c r="Q57" s="69">
        <v>18.525141869799999</v>
      </c>
      <c r="R57" s="70" t="s">
        <v>875</v>
      </c>
    </row>
    <row r="58" spans="1:18">
      <c r="A58" s="62" t="str">
        <f>+VLOOKUP(B58,'[1]Approved Programs'!$A$2:$C$232,2,0)</f>
        <v>0260</v>
      </c>
      <c r="B58" s="60">
        <v>330803195</v>
      </c>
      <c r="C58" s="61" t="s">
        <v>116</v>
      </c>
      <c r="D58" s="61" t="s">
        <v>112</v>
      </c>
      <c r="E58" s="79">
        <v>5000</v>
      </c>
      <c r="F58" s="62">
        <v>490205</v>
      </c>
      <c r="G58" s="77">
        <v>53302100</v>
      </c>
      <c r="H58" s="64">
        <v>3750</v>
      </c>
      <c r="I58" s="65" t="s">
        <v>854</v>
      </c>
      <c r="J58" s="65" t="s">
        <v>919</v>
      </c>
      <c r="K58" s="66" t="s">
        <v>115</v>
      </c>
      <c r="L58" s="66" t="s">
        <v>711</v>
      </c>
      <c r="M58" s="67">
        <v>2254.4246455299999</v>
      </c>
      <c r="N58" s="67">
        <v>2857.8856397599998</v>
      </c>
      <c r="O58" s="68">
        <v>0.26796805678800001</v>
      </c>
      <c r="P58" s="67">
        <v>95.2</v>
      </c>
      <c r="Q58" s="69">
        <v>14.331963503200001</v>
      </c>
      <c r="R58" s="70" t="s">
        <v>876</v>
      </c>
    </row>
    <row r="59" spans="1:18" ht="16.5">
      <c r="A59" s="62" t="str">
        <f>+VLOOKUP(B59,'[1]Approved Programs'!$A$2:$C$232,2,0)</f>
        <v>0265</v>
      </c>
      <c r="B59" s="60">
        <v>911750159</v>
      </c>
      <c r="C59" s="72" t="s">
        <v>319</v>
      </c>
      <c r="D59" s="61" t="s">
        <v>23</v>
      </c>
      <c r="E59" s="79">
        <v>7000</v>
      </c>
      <c r="F59" s="63" t="s">
        <v>545</v>
      </c>
      <c r="G59" s="77">
        <v>53303200</v>
      </c>
      <c r="H59" s="64">
        <v>3250</v>
      </c>
      <c r="I59" s="65" t="s">
        <v>854</v>
      </c>
      <c r="J59" s="65" t="s">
        <v>919</v>
      </c>
      <c r="K59" s="66" t="s">
        <v>110</v>
      </c>
      <c r="L59" s="66" t="s">
        <v>713</v>
      </c>
      <c r="M59" s="67">
        <v>8459.7151150600002</v>
      </c>
      <c r="N59" s="67">
        <v>9172.1399659500003</v>
      </c>
      <c r="O59" s="68">
        <v>8.4160756501200001E-2</v>
      </c>
      <c r="P59" s="67">
        <v>223.1</v>
      </c>
      <c r="Q59" s="69">
        <v>18.525141869799999</v>
      </c>
      <c r="R59" s="70" t="s">
        <v>875</v>
      </c>
    </row>
    <row r="60" spans="1:18" ht="16.5">
      <c r="A60" s="62" t="str">
        <f>+VLOOKUP(B60,'[1]Approved Programs'!$A$2:$C$232,2,0)</f>
        <v>0221</v>
      </c>
      <c r="B60" s="60">
        <v>956042721</v>
      </c>
      <c r="C60" s="72" t="s">
        <v>300</v>
      </c>
      <c r="D60" s="61" t="s">
        <v>17</v>
      </c>
      <c r="E60" s="79">
        <v>7000</v>
      </c>
      <c r="F60" s="63" t="s">
        <v>536</v>
      </c>
      <c r="G60" s="77">
        <v>31909200</v>
      </c>
      <c r="H60" s="64">
        <v>2998</v>
      </c>
      <c r="I60" s="12" t="s">
        <v>886</v>
      </c>
      <c r="J60" s="65" t="s">
        <v>460</v>
      </c>
      <c r="K60" s="66" t="s">
        <v>142</v>
      </c>
      <c r="L60" s="66" t="s">
        <v>726</v>
      </c>
      <c r="M60" s="67">
        <v>7051.2205692699999</v>
      </c>
      <c r="N60" s="67">
        <v>9346.6282787799992</v>
      </c>
      <c r="O60" s="68">
        <v>0.32562757055699998</v>
      </c>
      <c r="P60" s="67">
        <v>407.4</v>
      </c>
      <c r="Q60" s="69">
        <v>17.054510911800001</v>
      </c>
      <c r="R60" s="70" t="s">
        <v>875</v>
      </c>
    </row>
    <row r="61" spans="1:18" ht="16.5">
      <c r="A61" s="62" t="str">
        <f>+VLOOKUP(B61,'[1]Approved Programs'!$A$2:$C$232,2,0)</f>
        <v>0219</v>
      </c>
      <c r="B61" s="60">
        <v>330535371</v>
      </c>
      <c r="C61" s="72" t="s">
        <v>270</v>
      </c>
      <c r="D61" s="61" t="s">
        <v>5</v>
      </c>
      <c r="E61" s="79">
        <v>7000</v>
      </c>
      <c r="F61" s="63">
        <v>510801</v>
      </c>
      <c r="G61" s="77">
        <v>31909200</v>
      </c>
      <c r="H61" s="64">
        <v>3995</v>
      </c>
      <c r="I61" s="12" t="s">
        <v>887</v>
      </c>
      <c r="J61" s="65" t="s">
        <v>460</v>
      </c>
      <c r="K61" s="66" t="s">
        <v>142</v>
      </c>
      <c r="L61" s="66" t="s">
        <v>726</v>
      </c>
      <c r="M61" s="67">
        <v>7051.2205692699999</v>
      </c>
      <c r="N61" s="67">
        <v>9346.6282787799992</v>
      </c>
      <c r="O61" s="68">
        <v>0.32562757055699998</v>
      </c>
      <c r="P61" s="67">
        <v>407.4</v>
      </c>
      <c r="Q61" s="69">
        <v>17.054510911800001</v>
      </c>
      <c r="R61" s="70" t="s">
        <v>875</v>
      </c>
    </row>
    <row r="62" spans="1:18" ht="14.45" customHeight="1">
      <c r="A62" s="62" t="str">
        <f>+VLOOKUP(B62,'[1]Approved Programs'!$A$2:$C$232,2,0)</f>
        <v>0161</v>
      </c>
      <c r="B62" s="60">
        <v>956006144</v>
      </c>
      <c r="C62" s="61" t="s">
        <v>149</v>
      </c>
      <c r="D62" s="61" t="s">
        <v>20</v>
      </c>
      <c r="E62" s="79">
        <v>5000</v>
      </c>
      <c r="F62" s="63" t="s">
        <v>498</v>
      </c>
      <c r="G62" s="80" t="s">
        <v>853</v>
      </c>
      <c r="H62" s="64">
        <v>4055</v>
      </c>
      <c r="I62" s="12" t="s">
        <v>888</v>
      </c>
      <c r="J62" s="65" t="s">
        <v>460</v>
      </c>
      <c r="K62" s="66" t="s">
        <v>156</v>
      </c>
      <c r="L62" s="66" t="s">
        <v>623</v>
      </c>
      <c r="M62" s="67">
        <v>1032.0682598799999</v>
      </c>
      <c r="N62" s="67">
        <v>1254.4200613999999</v>
      </c>
      <c r="O62" s="68">
        <v>0.21511627907</v>
      </c>
      <c r="P62" s="67">
        <v>46.6</v>
      </c>
      <c r="Q62" s="69">
        <v>72.980003356899999</v>
      </c>
      <c r="R62" s="70" t="s">
        <v>876</v>
      </c>
    </row>
    <row r="63" spans="1:18" ht="16.5">
      <c r="A63" s="62" t="str">
        <f>+VLOOKUP(B63,'[1]Approved Programs'!$A$2:$C$232,2,0)</f>
        <v>0183</v>
      </c>
      <c r="B63" s="71" t="s">
        <v>432</v>
      </c>
      <c r="C63" s="61" t="s">
        <v>47</v>
      </c>
      <c r="D63" s="61" t="s">
        <v>4</v>
      </c>
      <c r="E63" s="79">
        <v>5000</v>
      </c>
      <c r="F63" s="63">
        <v>513902</v>
      </c>
      <c r="G63" s="77">
        <v>31101400</v>
      </c>
      <c r="H63" s="64">
        <v>3100</v>
      </c>
      <c r="I63" s="73" t="s">
        <v>854</v>
      </c>
      <c r="J63" s="65" t="s">
        <v>460</v>
      </c>
      <c r="K63" s="76" t="s">
        <v>48</v>
      </c>
      <c r="L63" s="66" t="s">
        <v>770</v>
      </c>
      <c r="M63" s="67">
        <v>9512.5376385199997</v>
      </c>
      <c r="N63" s="67">
        <v>12304.8254903</v>
      </c>
      <c r="O63" s="68">
        <v>0.293493114685</v>
      </c>
      <c r="P63" s="67">
        <v>533.6</v>
      </c>
      <c r="Q63" s="69">
        <v>13.8986973128</v>
      </c>
      <c r="R63" s="70" t="s">
        <v>876</v>
      </c>
    </row>
    <row r="64" spans="1:18" ht="16.5">
      <c r="A64" s="62" t="str">
        <f>+VLOOKUP(B64,'[1]Approved Programs'!$A$2:$C$232,2,0)</f>
        <v>0188</v>
      </c>
      <c r="B64" s="71" t="s">
        <v>431</v>
      </c>
      <c r="C64" s="61" t="s">
        <v>111</v>
      </c>
      <c r="D64" s="61" t="s">
        <v>2</v>
      </c>
      <c r="E64" s="79">
        <v>7000</v>
      </c>
      <c r="F64" s="63" t="s">
        <v>545</v>
      </c>
      <c r="G64" s="77">
        <v>53303200</v>
      </c>
      <c r="H64" s="64">
        <v>4995</v>
      </c>
      <c r="I64" s="73" t="s">
        <v>854</v>
      </c>
      <c r="J64" s="65" t="s">
        <v>919</v>
      </c>
      <c r="K64" s="66" t="s">
        <v>110</v>
      </c>
      <c r="L64" s="66" t="s">
        <v>713</v>
      </c>
      <c r="M64" s="67">
        <v>8459.7151150600002</v>
      </c>
      <c r="N64" s="67">
        <v>9172.1399659500003</v>
      </c>
      <c r="O64" s="68">
        <v>8.4160756501200001E-2</v>
      </c>
      <c r="P64" s="67">
        <v>223.1</v>
      </c>
      <c r="Q64" s="69">
        <v>18.525141869799999</v>
      </c>
      <c r="R64" s="70" t="s">
        <v>875</v>
      </c>
    </row>
    <row r="65" spans="1:18">
      <c r="A65" s="62" t="str">
        <f>+VLOOKUP(B65,'[1]Approved Programs'!$A$2:$C$232,2,0)</f>
        <v>0246</v>
      </c>
      <c r="B65" s="71" t="s">
        <v>428</v>
      </c>
      <c r="C65" s="61" t="s">
        <v>70</v>
      </c>
      <c r="D65" s="61" t="s">
        <v>1</v>
      </c>
      <c r="E65" s="79">
        <v>5000</v>
      </c>
      <c r="F65" s="63">
        <v>111006</v>
      </c>
      <c r="G65" s="77">
        <v>15115100</v>
      </c>
      <c r="H65" s="64">
        <v>5250</v>
      </c>
      <c r="I65" s="65" t="s">
        <v>856</v>
      </c>
      <c r="J65" s="65" t="s">
        <v>910</v>
      </c>
      <c r="K65" s="66" t="s">
        <v>261</v>
      </c>
      <c r="L65" s="66" t="s">
        <v>546</v>
      </c>
      <c r="M65" s="67">
        <v>6587.3650454299996</v>
      </c>
      <c r="N65" s="67">
        <v>7164.46383066</v>
      </c>
      <c r="O65" s="68">
        <v>8.7596781539399995E-2</v>
      </c>
      <c r="P65" s="67">
        <v>148.5</v>
      </c>
      <c r="Q65" s="69">
        <v>26.620471692599999</v>
      </c>
      <c r="R65" s="70" t="s">
        <v>876</v>
      </c>
    </row>
    <row r="66" spans="1:18" ht="16.899999999999999" customHeight="1">
      <c r="A66" s="62" t="str">
        <f>+VLOOKUP(B66,'[1]Approved Programs'!$A$2:$C$232,2,0)</f>
        <v>0246</v>
      </c>
      <c r="B66" s="71" t="s">
        <v>428</v>
      </c>
      <c r="C66" s="61" t="s">
        <v>70</v>
      </c>
      <c r="D66" s="61" t="s">
        <v>1</v>
      </c>
      <c r="E66" s="79">
        <v>5000</v>
      </c>
      <c r="F66" s="63">
        <v>111006</v>
      </c>
      <c r="G66" s="77">
        <v>15115200</v>
      </c>
      <c r="H66" s="64">
        <v>5250</v>
      </c>
      <c r="I66" s="65" t="s">
        <v>856</v>
      </c>
      <c r="J66" t="s">
        <v>581</v>
      </c>
      <c r="K66" s="66" t="s">
        <v>69</v>
      </c>
      <c r="L66" s="66" t="s">
        <v>581</v>
      </c>
      <c r="M66" s="67">
        <v>2381.4372712499999</v>
      </c>
      <c r="N66" s="67">
        <v>2586.9024178099999</v>
      </c>
      <c r="O66" s="68">
        <v>8.6518269634600006E-2</v>
      </c>
      <c r="P66" s="67">
        <v>52.9</v>
      </c>
      <c r="Q66" s="69">
        <v>34.185823352900002</v>
      </c>
      <c r="R66" s="70" t="s">
        <v>876</v>
      </c>
    </row>
    <row r="67" spans="1:18" ht="14.45" customHeight="1">
      <c r="A67" s="62" t="str">
        <f>+VLOOKUP(B67,'[1]Approved Programs'!$A$2:$C$232,2,0)</f>
        <v>0902</v>
      </c>
      <c r="B67" s="71" t="s">
        <v>429</v>
      </c>
      <c r="C67" s="61" t="s">
        <v>70</v>
      </c>
      <c r="D67" s="61" t="s">
        <v>181</v>
      </c>
      <c r="E67" s="79">
        <v>5000</v>
      </c>
      <c r="F67" s="63">
        <v>111006</v>
      </c>
      <c r="G67" s="77">
        <v>15115100</v>
      </c>
      <c r="H67" s="64">
        <v>2695</v>
      </c>
      <c r="I67" s="73" t="s">
        <v>854</v>
      </c>
      <c r="J67" s="65" t="s">
        <v>910</v>
      </c>
      <c r="K67" s="66" t="s">
        <v>261</v>
      </c>
      <c r="L67" s="66" t="s">
        <v>546</v>
      </c>
      <c r="M67" s="67">
        <v>6587.3650454299996</v>
      </c>
      <c r="N67" s="67">
        <v>7164.46383066</v>
      </c>
      <c r="O67" s="68">
        <v>8.7596781539399995E-2</v>
      </c>
      <c r="P67" s="67">
        <v>148.5</v>
      </c>
      <c r="Q67" s="69">
        <v>26.620471692599999</v>
      </c>
      <c r="R67" s="70" t="s">
        <v>876</v>
      </c>
    </row>
    <row r="68" spans="1:18" ht="16.5">
      <c r="A68" s="62" t="str">
        <f>+VLOOKUP(B68,'[1]Approved Programs'!$A$2:$C$232,2,0)</f>
        <v>0902</v>
      </c>
      <c r="B68" s="71" t="s">
        <v>429</v>
      </c>
      <c r="C68" s="61" t="s">
        <v>70</v>
      </c>
      <c r="D68" s="61" t="s">
        <v>181</v>
      </c>
      <c r="E68" s="79">
        <v>5000</v>
      </c>
      <c r="F68" s="63">
        <v>111006</v>
      </c>
      <c r="G68" s="77">
        <v>15115200</v>
      </c>
      <c r="H68" s="64">
        <v>2695</v>
      </c>
      <c r="I68" s="73" t="s">
        <v>854</v>
      </c>
      <c r="J68" t="s">
        <v>581</v>
      </c>
      <c r="K68" s="66" t="s">
        <v>69</v>
      </c>
      <c r="L68" s="66" t="s">
        <v>581</v>
      </c>
      <c r="M68" s="67">
        <v>2381.4372712499999</v>
      </c>
      <c r="N68" s="67">
        <v>2586.9024178099999</v>
      </c>
      <c r="O68" s="68">
        <v>8.6518269634600006E-2</v>
      </c>
      <c r="P68" s="67">
        <v>52.9</v>
      </c>
      <c r="Q68" s="69">
        <v>34.185823352900002</v>
      </c>
      <c r="R68" s="70" t="s">
        <v>876</v>
      </c>
    </row>
    <row r="69" spans="1:18" ht="16.5">
      <c r="A69" s="62" t="str">
        <f>+VLOOKUP(B69,'[1]Approved Programs'!$A$2:$C$232,2,0)</f>
        <v>0902</v>
      </c>
      <c r="B69" s="71" t="s">
        <v>429</v>
      </c>
      <c r="C69" s="61" t="s">
        <v>262</v>
      </c>
      <c r="D69" s="61" t="s">
        <v>181</v>
      </c>
      <c r="E69" s="79">
        <v>5000</v>
      </c>
      <c r="F69" s="63">
        <v>111003</v>
      </c>
      <c r="G69" s="77">
        <v>15112200</v>
      </c>
      <c r="H69" s="64">
        <v>2995</v>
      </c>
      <c r="I69" s="73" t="s">
        <v>854</v>
      </c>
      <c r="J69" s="65" t="s">
        <v>910</v>
      </c>
      <c r="K69" s="66" t="s">
        <v>78</v>
      </c>
      <c r="L69" s="66" t="s">
        <v>579</v>
      </c>
      <c r="M69" s="67">
        <v>816.81554549800001</v>
      </c>
      <c r="N69" s="67">
        <v>953.93775921600002</v>
      </c>
      <c r="O69" s="68">
        <v>0.16768665850700001</v>
      </c>
      <c r="P69" s="67">
        <v>25.4</v>
      </c>
      <c r="Q69" s="69">
        <v>46.315371732700001</v>
      </c>
      <c r="R69" s="70" t="s">
        <v>876</v>
      </c>
    </row>
    <row r="70" spans="1:18">
      <c r="A70" s="62" t="str">
        <f>+VLOOKUP(B70,'[1]Approved Programs'!$A$2:$C$232,2,0)</f>
        <v>0246</v>
      </c>
      <c r="B70" s="71" t="s">
        <v>428</v>
      </c>
      <c r="C70" s="61" t="s">
        <v>901</v>
      </c>
      <c r="D70" s="61" t="s">
        <v>1</v>
      </c>
      <c r="E70" s="79">
        <v>5000</v>
      </c>
      <c r="F70" s="63">
        <v>110101</v>
      </c>
      <c r="G70" s="77" t="s">
        <v>520</v>
      </c>
      <c r="H70" s="64">
        <v>5750</v>
      </c>
      <c r="I70" s="65" t="s">
        <v>856</v>
      </c>
      <c r="J70" t="s">
        <v>581</v>
      </c>
      <c r="K70" s="66" t="s">
        <v>72</v>
      </c>
      <c r="L70" s="66" t="s">
        <v>576</v>
      </c>
      <c r="M70" s="67">
        <v>1199.38883384</v>
      </c>
      <c r="N70" s="67">
        <v>1354.9757626099999</v>
      </c>
      <c r="O70" s="68">
        <v>0.13010842368600001</v>
      </c>
      <c r="P70" s="67">
        <v>35.5</v>
      </c>
      <c r="Q70" s="69">
        <v>47.816103240399997</v>
      </c>
      <c r="R70" s="70" t="s">
        <v>876</v>
      </c>
    </row>
    <row r="71" spans="1:18">
      <c r="A71" s="62" t="str">
        <f>+VLOOKUP(B71,'[1]Approved Programs'!$A$2:$C$232,2,0)</f>
        <v>0246</v>
      </c>
      <c r="B71" s="71" t="s">
        <v>428</v>
      </c>
      <c r="C71" s="61" t="s">
        <v>71</v>
      </c>
      <c r="D71" s="61" t="s">
        <v>1</v>
      </c>
      <c r="E71" s="79">
        <v>5000</v>
      </c>
      <c r="F71" s="63">
        <v>110101</v>
      </c>
      <c r="G71" s="77" t="s">
        <v>520</v>
      </c>
      <c r="H71" s="64">
        <v>18480.400000000001</v>
      </c>
      <c r="I71" s="65" t="s">
        <v>856</v>
      </c>
      <c r="J71" t="s">
        <v>581</v>
      </c>
      <c r="K71" s="66" t="s">
        <v>72</v>
      </c>
      <c r="L71" s="66" t="s">
        <v>576</v>
      </c>
      <c r="M71" s="67">
        <v>1199.38883384</v>
      </c>
      <c r="N71" s="67">
        <v>1354.9757626099999</v>
      </c>
      <c r="O71" s="68">
        <v>0.13010842368600001</v>
      </c>
      <c r="P71" s="67">
        <v>35.5</v>
      </c>
      <c r="Q71" s="69">
        <v>47.816103240399997</v>
      </c>
      <c r="R71" s="70" t="s">
        <v>876</v>
      </c>
    </row>
    <row r="72" spans="1:18" ht="16.5">
      <c r="A72" s="62" t="str">
        <f>+VLOOKUP(B72,'[1]Approved Programs'!$A$2:$C$232,2,0)</f>
        <v>0247</v>
      </c>
      <c r="B72" s="60">
        <v>946001096</v>
      </c>
      <c r="C72" s="72" t="s">
        <v>488</v>
      </c>
      <c r="D72" s="61" t="s">
        <v>10</v>
      </c>
      <c r="E72" s="79">
        <v>5000</v>
      </c>
      <c r="F72" s="63" t="s">
        <v>497</v>
      </c>
      <c r="G72" s="80" t="s">
        <v>503</v>
      </c>
      <c r="H72" s="64">
        <v>385</v>
      </c>
      <c r="I72" s="65" t="s">
        <v>871</v>
      </c>
      <c r="J72" s="65" t="s">
        <v>910</v>
      </c>
      <c r="K72" s="66" t="s">
        <v>154</v>
      </c>
      <c r="L72" s="66" t="s">
        <v>562</v>
      </c>
      <c r="M72" s="67">
        <v>2661.0644936100002</v>
      </c>
      <c r="N72" s="67">
        <v>2969.9262683900001</v>
      </c>
      <c r="O72" s="68">
        <v>0.11612175873699999</v>
      </c>
      <c r="P72" s="67">
        <v>118.5</v>
      </c>
      <c r="Q72" s="69">
        <v>73.254082021900004</v>
      </c>
      <c r="R72" s="70" t="s">
        <v>876</v>
      </c>
    </row>
    <row r="73" spans="1:18" ht="14.45" customHeight="1">
      <c r="A73" s="62" t="str">
        <f>+VLOOKUP(B73,'[1]Approved Programs'!$A$2:$C$232,2,0)</f>
        <v>0174</v>
      </c>
      <c r="B73" s="71" t="s">
        <v>403</v>
      </c>
      <c r="C73" s="61" t="s">
        <v>105</v>
      </c>
      <c r="D73" s="61" t="s">
        <v>13</v>
      </c>
      <c r="E73" s="79">
        <v>7000</v>
      </c>
      <c r="F73" s="63" t="s">
        <v>543</v>
      </c>
      <c r="G73" s="81">
        <v>51401100</v>
      </c>
      <c r="H73" s="64">
        <v>2450</v>
      </c>
      <c r="I73" s="65" t="s">
        <v>854</v>
      </c>
      <c r="J73" s="65" t="s">
        <v>910</v>
      </c>
      <c r="K73" s="66" t="s">
        <v>106</v>
      </c>
      <c r="L73" s="66" t="s">
        <v>706</v>
      </c>
      <c r="M73" s="67">
        <v>1038.1470236499999</v>
      </c>
      <c r="N73" s="67">
        <v>1317.2845627500001</v>
      </c>
      <c r="O73" s="68">
        <v>0.26878612716799999</v>
      </c>
      <c r="P73" s="67">
        <v>64.599999999999994</v>
      </c>
      <c r="Q73" s="69">
        <v>20.780000686600001</v>
      </c>
      <c r="R73" s="70" t="s">
        <v>875</v>
      </c>
    </row>
    <row r="74" spans="1:18" ht="16.5">
      <c r="A74" s="62" t="str">
        <f>+VLOOKUP(B74,'[1]Approved Programs'!$A$2:$C$232,2,0)</f>
        <v>0279</v>
      </c>
      <c r="B74" s="60">
        <v>95600665200</v>
      </c>
      <c r="C74" s="72" t="s">
        <v>447</v>
      </c>
      <c r="D74" s="61" t="s">
        <v>446</v>
      </c>
      <c r="E74" s="79">
        <v>5000</v>
      </c>
      <c r="F74" s="62" t="s">
        <v>538</v>
      </c>
      <c r="G74" s="77">
        <v>33301200</v>
      </c>
      <c r="H74" s="64">
        <v>1258</v>
      </c>
      <c r="I74" s="65" t="s">
        <v>854</v>
      </c>
      <c r="J74" s="65" t="s">
        <v>920</v>
      </c>
      <c r="K74" s="66" t="s">
        <v>558</v>
      </c>
      <c r="L74" s="66" t="s">
        <v>559</v>
      </c>
      <c r="M74" s="67">
        <v>438.53653149199999</v>
      </c>
      <c r="N74" s="67">
        <v>487.92991751099999</v>
      </c>
      <c r="O74" s="68">
        <v>0.11161731207300001</v>
      </c>
      <c r="P74" s="67">
        <v>21.6</v>
      </c>
      <c r="Q74" s="69">
        <v>63.180000305199997</v>
      </c>
      <c r="R74" s="70" t="s">
        <v>876</v>
      </c>
    </row>
    <row r="75" spans="1:18" ht="16.899999999999999" customHeight="1">
      <c r="A75" s="62" t="str">
        <f>+VLOOKUP(B75,'[1]Approved Programs'!$A$2:$C$232,2,0)</f>
        <v>0219</v>
      </c>
      <c r="B75" s="60">
        <v>330535371</v>
      </c>
      <c r="C75" s="72" t="s">
        <v>137</v>
      </c>
      <c r="D75" s="61" t="s">
        <v>5</v>
      </c>
      <c r="E75" s="79">
        <v>5000</v>
      </c>
      <c r="F75" s="63">
        <v>510713</v>
      </c>
      <c r="G75" s="77">
        <v>29207100</v>
      </c>
      <c r="H75" s="64">
        <v>3295</v>
      </c>
      <c r="I75" s="73" t="s">
        <v>863</v>
      </c>
      <c r="J75" s="65" t="s">
        <v>460</v>
      </c>
      <c r="K75" s="66" t="s">
        <v>144</v>
      </c>
      <c r="L75" s="66" t="s">
        <v>725</v>
      </c>
      <c r="M75" s="67">
        <v>2057.5955399700001</v>
      </c>
      <c r="N75" s="67">
        <v>2405.2093119800002</v>
      </c>
      <c r="O75" s="68">
        <v>0.168610301263</v>
      </c>
      <c r="P75" s="67">
        <v>85.8</v>
      </c>
      <c r="Q75" s="69">
        <v>19.191882935199999</v>
      </c>
      <c r="R75" s="70" t="s">
        <v>876</v>
      </c>
    </row>
    <row r="76" spans="1:18" ht="16.899999999999999" customHeight="1">
      <c r="A76" s="62" t="str">
        <f>+VLOOKUP(B76,'[1]Approved Programs'!$A$2:$C$232,2,0)</f>
        <v>0252</v>
      </c>
      <c r="B76" s="71" t="s">
        <v>437</v>
      </c>
      <c r="C76" s="72" t="s">
        <v>321</v>
      </c>
      <c r="D76" s="61" t="s">
        <v>251</v>
      </c>
      <c r="E76" s="79">
        <v>5000</v>
      </c>
      <c r="F76" s="63" t="s">
        <v>539</v>
      </c>
      <c r="G76" s="77">
        <v>35101100</v>
      </c>
      <c r="H76" s="64">
        <v>660</v>
      </c>
      <c r="I76" s="65" t="s">
        <v>854</v>
      </c>
      <c r="J76" s="65" t="s">
        <v>467</v>
      </c>
      <c r="K76" s="66" t="s">
        <v>307</v>
      </c>
      <c r="L76" s="66" t="s">
        <v>584</v>
      </c>
      <c r="M76" s="67">
        <v>2240.1758410699999</v>
      </c>
      <c r="N76" s="67">
        <v>2607.4214967299999</v>
      </c>
      <c r="O76" s="68">
        <v>0.163839285714</v>
      </c>
      <c r="P76" s="67">
        <v>73.8</v>
      </c>
      <c r="Q76" s="69">
        <v>19.118118520100001</v>
      </c>
      <c r="R76" s="70" t="s">
        <v>876</v>
      </c>
    </row>
    <row r="77" spans="1:18" ht="16.899999999999999" customHeight="1">
      <c r="A77" s="62" t="str">
        <f>+VLOOKUP(B77,'[1]Approved Programs'!$A$2:$C$232,2,0)</f>
        <v>0415</v>
      </c>
      <c r="B77" s="71" t="s">
        <v>436</v>
      </c>
      <c r="C77" s="75" t="s">
        <v>308</v>
      </c>
      <c r="D77" s="61" t="s">
        <v>19</v>
      </c>
      <c r="E77" s="79">
        <v>5000</v>
      </c>
      <c r="F77" s="63" t="s">
        <v>539</v>
      </c>
      <c r="G77" s="77">
        <v>35101100</v>
      </c>
      <c r="H77" s="64">
        <v>519.64</v>
      </c>
      <c r="I77" s="65" t="s">
        <v>854</v>
      </c>
      <c r="J77" s="65" t="s">
        <v>467</v>
      </c>
      <c r="K77" s="66" t="s">
        <v>307</v>
      </c>
      <c r="L77" s="66" t="s">
        <v>584</v>
      </c>
      <c r="M77" s="67">
        <v>2240.1758410699999</v>
      </c>
      <c r="N77" s="67">
        <v>2607.4214967299999</v>
      </c>
      <c r="O77" s="68">
        <v>0.163839285714</v>
      </c>
      <c r="P77" s="67">
        <v>73.8</v>
      </c>
      <c r="Q77" s="69">
        <v>19.118118520100001</v>
      </c>
      <c r="R77" s="70" t="s">
        <v>876</v>
      </c>
    </row>
    <row r="78" spans="1:18" ht="16.5">
      <c r="A78" s="62" t="str">
        <f>+VLOOKUP(B78,'[1]Approved Programs'!$A$2:$C$232,2,0)</f>
        <v>0255</v>
      </c>
      <c r="B78" s="60">
        <v>954232466</v>
      </c>
      <c r="C78" s="72" t="s">
        <v>54</v>
      </c>
      <c r="D78" s="61" t="s">
        <v>468</v>
      </c>
      <c r="E78" s="79">
        <v>5000</v>
      </c>
      <c r="F78" s="63" t="s">
        <v>535</v>
      </c>
      <c r="G78" s="77">
        <v>31909100</v>
      </c>
      <c r="H78" s="64">
        <v>10000</v>
      </c>
      <c r="I78" s="65" t="s">
        <v>854</v>
      </c>
      <c r="J78" s="65" t="s">
        <v>460</v>
      </c>
      <c r="K78" s="66" t="s">
        <v>46</v>
      </c>
      <c r="L78" s="66" t="s">
        <v>720</v>
      </c>
      <c r="M78" s="67">
        <v>4006.5475700100001</v>
      </c>
      <c r="N78" s="67">
        <v>4734.3943557100001</v>
      </c>
      <c r="O78" s="68">
        <v>0.18143249313699999</v>
      </c>
      <c r="P78" s="67">
        <v>182.9</v>
      </c>
      <c r="Q78" s="69">
        <v>19.314778384499999</v>
      </c>
      <c r="R78" s="70" t="s">
        <v>876</v>
      </c>
    </row>
    <row r="79" spans="1:18" ht="14.45" customHeight="1">
      <c r="A79" s="62" t="str">
        <f>+VLOOKUP(B79,'[1]Approved Programs'!$A$2:$C$232,2,0)</f>
        <v>0413</v>
      </c>
      <c r="B79" s="60">
        <v>680279670</v>
      </c>
      <c r="C79" s="61" t="s">
        <v>61</v>
      </c>
      <c r="D79" s="61" t="s">
        <v>15</v>
      </c>
      <c r="E79" s="79">
        <v>5000</v>
      </c>
      <c r="F79" s="63" t="s">
        <v>535</v>
      </c>
      <c r="G79" s="77">
        <v>31909100</v>
      </c>
      <c r="H79" s="64">
        <v>4995</v>
      </c>
      <c r="I79" s="65" t="s">
        <v>854</v>
      </c>
      <c r="J79" s="65" t="s">
        <v>460</v>
      </c>
      <c r="K79" s="66" t="s">
        <v>46</v>
      </c>
      <c r="L79" s="66" t="s">
        <v>720</v>
      </c>
      <c r="M79" s="67">
        <v>4006.5475700100001</v>
      </c>
      <c r="N79" s="67">
        <v>4734.3943557100001</v>
      </c>
      <c r="O79" s="68">
        <v>0.18143249313699999</v>
      </c>
      <c r="P79" s="67">
        <v>182.9</v>
      </c>
      <c r="Q79" s="69">
        <v>19.314778384499999</v>
      </c>
      <c r="R79" s="70" t="s">
        <v>876</v>
      </c>
    </row>
    <row r="80" spans="1:18" ht="16.5">
      <c r="A80" s="62" t="str">
        <f>+VLOOKUP(B80,'[1]Approved Programs'!$A$2:$C$232,2,0)</f>
        <v>0161</v>
      </c>
      <c r="B80" s="60">
        <v>956006144</v>
      </c>
      <c r="C80" s="61" t="s">
        <v>41</v>
      </c>
      <c r="D80" s="61" t="s">
        <v>20</v>
      </c>
      <c r="E80" s="79">
        <v>7000</v>
      </c>
      <c r="F80" s="62" t="s">
        <v>511</v>
      </c>
      <c r="G80" s="77">
        <v>13116100</v>
      </c>
      <c r="H80" s="64">
        <v>6695</v>
      </c>
      <c r="I80" s="12" t="s">
        <v>888</v>
      </c>
      <c r="J80" s="65" t="s">
        <v>912</v>
      </c>
      <c r="K80" s="66" t="s">
        <v>38</v>
      </c>
      <c r="L80" s="66" t="s">
        <v>640</v>
      </c>
      <c r="M80" s="67">
        <v>7506.3881151899996</v>
      </c>
      <c r="N80" s="67">
        <v>8583.0995736099994</v>
      </c>
      <c r="O80" s="68">
        <v>0.14348521183099999</v>
      </c>
      <c r="P80" s="67">
        <v>205</v>
      </c>
      <c r="Q80" s="69">
        <v>30.987593739600001</v>
      </c>
      <c r="R80" s="70" t="s">
        <v>875</v>
      </c>
    </row>
    <row r="81" spans="1:18" ht="14.45" customHeight="1">
      <c r="A81" s="62" t="str">
        <f>+VLOOKUP(B81,'[1]Approved Programs'!$A$2:$C$232,2,0)</f>
        <v>0727</v>
      </c>
      <c r="B81" s="60">
        <v>330430969</v>
      </c>
      <c r="C81" s="61" t="s">
        <v>28</v>
      </c>
      <c r="D81" s="61" t="s">
        <v>18</v>
      </c>
      <c r="E81" s="79">
        <v>7000</v>
      </c>
      <c r="F81" s="62">
        <v>460302</v>
      </c>
      <c r="G81" s="77">
        <v>47211100</v>
      </c>
      <c r="H81" s="64">
        <v>12845</v>
      </c>
      <c r="I81" s="65" t="s">
        <v>854</v>
      </c>
      <c r="J81" s="65" t="s">
        <v>909</v>
      </c>
      <c r="K81" s="66" t="s">
        <v>29</v>
      </c>
      <c r="L81" s="66" t="s">
        <v>680</v>
      </c>
      <c r="M81" s="67">
        <v>6536.9260664900003</v>
      </c>
      <c r="N81" s="67">
        <v>7364.0227435799998</v>
      </c>
      <c r="O81" s="68">
        <v>0.12651063178800001</v>
      </c>
      <c r="P81" s="67">
        <v>190.2</v>
      </c>
      <c r="Q81" s="69">
        <v>28.274804168300001</v>
      </c>
      <c r="R81" s="70" t="s">
        <v>875</v>
      </c>
    </row>
    <row r="82" spans="1:18" ht="16.5">
      <c r="A82" s="62" t="str">
        <f>+VLOOKUP(B82,'[1]Approved Programs'!$A$2:$C$232,2,0)</f>
        <v>0219</v>
      </c>
      <c r="B82" s="60">
        <v>330535371</v>
      </c>
      <c r="C82" s="72" t="s">
        <v>271</v>
      </c>
      <c r="D82" s="61" t="s">
        <v>5</v>
      </c>
      <c r="E82" s="79">
        <v>5000</v>
      </c>
      <c r="F82" s="63" t="s">
        <v>530</v>
      </c>
      <c r="G82" s="77">
        <v>29207100</v>
      </c>
      <c r="H82" s="64">
        <v>3095</v>
      </c>
      <c r="I82" s="73" t="s">
        <v>864</v>
      </c>
      <c r="J82" s="65" t="s">
        <v>460</v>
      </c>
      <c r="K82" s="66" t="s">
        <v>144</v>
      </c>
      <c r="L82" s="66" t="s">
        <v>725</v>
      </c>
      <c r="M82" s="67">
        <v>2057.5955399700001</v>
      </c>
      <c r="N82" s="67">
        <v>2405.2093119800002</v>
      </c>
      <c r="O82" s="68">
        <v>0.168610301263</v>
      </c>
      <c r="P82" s="67">
        <v>85.8</v>
      </c>
      <c r="Q82" s="69">
        <v>19.191882935199999</v>
      </c>
      <c r="R82" s="70" t="s">
        <v>876</v>
      </c>
    </row>
    <row r="83" spans="1:18" ht="16.899999999999999" customHeight="1">
      <c r="A83" s="62" t="str">
        <f>+VLOOKUP(B83,'[1]Approved Programs'!$A$2:$C$232,2,0)</f>
        <v>0247</v>
      </c>
      <c r="B83" s="60">
        <v>946001096</v>
      </c>
      <c r="C83" s="72" t="s">
        <v>284</v>
      </c>
      <c r="D83" s="61" t="s">
        <v>10</v>
      </c>
      <c r="E83" s="79">
        <v>5000</v>
      </c>
      <c r="F83" s="63" t="s">
        <v>530</v>
      </c>
      <c r="G83" s="77">
        <v>29207100</v>
      </c>
      <c r="H83" s="64">
        <v>439</v>
      </c>
      <c r="I83" s="65" t="s">
        <v>854</v>
      </c>
      <c r="J83" s="65" t="s">
        <v>460</v>
      </c>
      <c r="K83" s="66" t="s">
        <v>144</v>
      </c>
      <c r="L83" s="66" t="s">
        <v>725</v>
      </c>
      <c r="M83" s="67">
        <v>2057.5955399700001</v>
      </c>
      <c r="N83" s="67">
        <v>2405.2093119800002</v>
      </c>
      <c r="O83" s="68">
        <v>0.168610301263</v>
      </c>
      <c r="P83" s="67">
        <v>85.8</v>
      </c>
      <c r="Q83" s="69">
        <v>19.191882935199999</v>
      </c>
      <c r="R83" s="70" t="s">
        <v>876</v>
      </c>
    </row>
    <row r="84" spans="1:18" ht="16.5">
      <c r="A84" s="62" t="str">
        <f>+VLOOKUP(B84,'[1]Approved Programs'!$A$2:$C$232,2,0)</f>
        <v>0161</v>
      </c>
      <c r="B84" s="60">
        <v>956006144</v>
      </c>
      <c r="C84" s="61" t="s">
        <v>37</v>
      </c>
      <c r="D84" s="61" t="s">
        <v>20</v>
      </c>
      <c r="E84" s="79">
        <v>7000</v>
      </c>
      <c r="F84" s="63" t="s">
        <v>516</v>
      </c>
      <c r="G84" s="77">
        <v>15113300</v>
      </c>
      <c r="H84" s="64">
        <v>8516</v>
      </c>
      <c r="I84" s="12" t="s">
        <v>888</v>
      </c>
      <c r="J84" s="65" t="s">
        <v>911</v>
      </c>
      <c r="K84" s="66" t="s">
        <v>34</v>
      </c>
      <c r="L84" s="66" t="s">
        <v>578</v>
      </c>
      <c r="M84" s="67">
        <v>7714.1133090100002</v>
      </c>
      <c r="N84" s="67">
        <v>8509.0421655999999</v>
      </c>
      <c r="O84" s="68">
        <v>0.103059372569</v>
      </c>
      <c r="P84" s="67">
        <v>197</v>
      </c>
      <c r="Q84" s="69">
        <v>54.9793494133</v>
      </c>
      <c r="R84" s="70" t="s">
        <v>875</v>
      </c>
    </row>
    <row r="85" spans="1:18" ht="14.45" customHeight="1">
      <c r="A85" s="62" t="str">
        <f>+VLOOKUP(B85,'[1]Approved Programs'!$A$2:$C$232,2,0)</f>
        <v>0174</v>
      </c>
      <c r="B85" s="71" t="s">
        <v>403</v>
      </c>
      <c r="C85" s="61" t="s">
        <v>27</v>
      </c>
      <c r="D85" s="61" t="s">
        <v>13</v>
      </c>
      <c r="E85" s="79">
        <v>5000</v>
      </c>
      <c r="F85" s="62">
        <v>144201</v>
      </c>
      <c r="G85" s="77">
        <v>17219905</v>
      </c>
      <c r="H85" s="64">
        <v>6750</v>
      </c>
      <c r="I85" s="65" t="s">
        <v>854</v>
      </c>
      <c r="J85" s="65" t="s">
        <v>911</v>
      </c>
      <c r="K85" s="66" t="s">
        <v>291</v>
      </c>
      <c r="L85" s="66" t="s">
        <v>614</v>
      </c>
      <c r="M85" s="67">
        <v>2422.5391132700001</v>
      </c>
      <c r="N85" s="67">
        <v>2754.5936613600002</v>
      </c>
      <c r="O85" s="68">
        <v>0.13702022286400001</v>
      </c>
      <c r="P85" s="67">
        <v>86.1</v>
      </c>
      <c r="Q85" s="69">
        <v>46.245554773499997</v>
      </c>
      <c r="R85" s="70" t="s">
        <v>876</v>
      </c>
    </row>
    <row r="86" spans="1:18" ht="16.899999999999999" customHeight="1">
      <c r="A86" s="62" t="str">
        <f>+VLOOKUP(B86,'[1]Approved Programs'!$A$2:$C$232,2,0)</f>
        <v>0174</v>
      </c>
      <c r="B86" s="71" t="s">
        <v>403</v>
      </c>
      <c r="C86" s="72" t="s">
        <v>292</v>
      </c>
      <c r="D86" s="61" t="s">
        <v>13</v>
      </c>
      <c r="E86" s="79">
        <v>5000</v>
      </c>
      <c r="F86" s="63" t="s">
        <v>494</v>
      </c>
      <c r="G86" s="80" t="s">
        <v>499</v>
      </c>
      <c r="H86" s="64">
        <v>750</v>
      </c>
      <c r="I86" s="65" t="s">
        <v>854</v>
      </c>
      <c r="J86" s="65" t="s">
        <v>292</v>
      </c>
      <c r="K86" s="66" t="s">
        <v>486</v>
      </c>
      <c r="L86" s="66" t="s">
        <v>728</v>
      </c>
      <c r="M86" s="67">
        <v>3722.11983551</v>
      </c>
      <c r="N86" s="67">
        <v>4018.6106812899998</v>
      </c>
      <c r="O86" s="68">
        <v>7.9795808704999999E-2</v>
      </c>
      <c r="P86" s="67">
        <v>102.7</v>
      </c>
      <c r="Q86" s="69">
        <v>41.5286699583</v>
      </c>
      <c r="R86" s="70" t="s">
        <v>876</v>
      </c>
    </row>
    <row r="87" spans="1:18" ht="16.5">
      <c r="A87" s="62" t="str">
        <f>+VLOOKUP(B87,'[1]Approved Programs'!$A$2:$C$232,2,0)</f>
        <v>0109</v>
      </c>
      <c r="B87" s="71" t="s">
        <v>427</v>
      </c>
      <c r="C87" s="61" t="s">
        <v>65</v>
      </c>
      <c r="D87" s="61" t="s">
        <v>0</v>
      </c>
      <c r="E87" s="79">
        <v>5000</v>
      </c>
      <c r="F87" s="63" t="s">
        <v>491</v>
      </c>
      <c r="G87" s="77">
        <v>49905200</v>
      </c>
      <c r="H87" s="64">
        <v>3300</v>
      </c>
      <c r="I87" s="73" t="s">
        <v>854</v>
      </c>
      <c r="J87" s="65" t="s">
        <v>910</v>
      </c>
      <c r="K87" s="66" t="s">
        <v>66</v>
      </c>
      <c r="L87" s="66" t="s">
        <v>694</v>
      </c>
      <c r="M87" s="67">
        <v>904.15288406100001</v>
      </c>
      <c r="N87" s="67">
        <v>1106.95838628</v>
      </c>
      <c r="O87" s="68">
        <v>0.22455752212399999</v>
      </c>
      <c r="P87" s="67">
        <v>39.200000000000003</v>
      </c>
      <c r="Q87" s="69">
        <v>30.995876841499999</v>
      </c>
      <c r="R87" s="70" t="s">
        <v>876</v>
      </c>
    </row>
    <row r="88" spans="1:18" ht="14.45" customHeight="1">
      <c r="A88" s="62" t="str">
        <f>+VLOOKUP(B88,'[1]Approved Programs'!$A$2:$C$232,2,0)</f>
        <v>0161</v>
      </c>
      <c r="B88" s="60">
        <v>956006144</v>
      </c>
      <c r="C88" s="61" t="s">
        <v>100</v>
      </c>
      <c r="D88" s="61" t="s">
        <v>20</v>
      </c>
      <c r="E88" s="79">
        <v>5000</v>
      </c>
      <c r="F88" s="63" t="s">
        <v>493</v>
      </c>
      <c r="G88" s="80" t="s">
        <v>500</v>
      </c>
      <c r="H88" s="64">
        <v>7671</v>
      </c>
      <c r="I88" s="12" t="s">
        <v>889</v>
      </c>
      <c r="J88" s="65" t="s">
        <v>913</v>
      </c>
      <c r="K88" s="66" t="s">
        <v>323</v>
      </c>
      <c r="L88" s="66" t="s">
        <v>572</v>
      </c>
      <c r="M88" s="67">
        <v>4386.9078315799998</v>
      </c>
      <c r="N88" s="67">
        <v>4913.4763084699998</v>
      </c>
      <c r="O88" s="68">
        <v>0.11989970367</v>
      </c>
      <c r="P88" s="67">
        <v>108.4</v>
      </c>
      <c r="Q88" s="69">
        <v>71.461963593799993</v>
      </c>
      <c r="R88" s="70" t="s">
        <v>876</v>
      </c>
    </row>
    <row r="89" spans="1:18" ht="14.45" customHeight="1">
      <c r="A89" s="62" t="str">
        <f>+VLOOKUP(B89,'[1]Approved Programs'!$A$2:$C$232,2,0)</f>
        <v>0124</v>
      </c>
      <c r="B89" s="71" t="s">
        <v>434</v>
      </c>
      <c r="C89" s="61" t="s">
        <v>148</v>
      </c>
      <c r="D89" s="61" t="s">
        <v>8</v>
      </c>
      <c r="E89" s="79">
        <v>5000</v>
      </c>
      <c r="F89" s="63">
        <v>510707</v>
      </c>
      <c r="G89" s="77">
        <v>29207100</v>
      </c>
      <c r="H89" s="64">
        <v>5677</v>
      </c>
      <c r="I89" s="65" t="s">
        <v>854</v>
      </c>
      <c r="J89" s="65" t="s">
        <v>460</v>
      </c>
      <c r="K89" s="66" t="s">
        <v>144</v>
      </c>
      <c r="L89" s="66" t="s">
        <v>725</v>
      </c>
      <c r="M89" s="67">
        <v>2057.5955399700001</v>
      </c>
      <c r="N89" s="67">
        <v>2405.2093119800002</v>
      </c>
      <c r="O89" s="68">
        <v>0.168610301263</v>
      </c>
      <c r="P89" s="67">
        <v>85.8</v>
      </c>
      <c r="Q89" s="69">
        <v>19.191882935199999</v>
      </c>
      <c r="R89" s="70" t="s">
        <v>876</v>
      </c>
    </row>
    <row r="90" spans="1:18" ht="16.899999999999999" customHeight="1">
      <c r="A90" s="62" t="str">
        <f>+VLOOKUP(B90,'[1]Approved Programs'!$A$2:$C$232,2,0)</f>
        <v>0255</v>
      </c>
      <c r="B90" s="60">
        <v>954232466</v>
      </c>
      <c r="C90" s="72" t="s">
        <v>442</v>
      </c>
      <c r="D90" s="61" t="s">
        <v>468</v>
      </c>
      <c r="E90" s="79">
        <v>7000</v>
      </c>
      <c r="F90" s="63" t="s">
        <v>541</v>
      </c>
      <c r="G90" s="77" t="s">
        <v>542</v>
      </c>
      <c r="H90" s="64">
        <v>10000</v>
      </c>
      <c r="I90" s="65" t="s">
        <v>854</v>
      </c>
      <c r="J90" s="65" t="s">
        <v>908</v>
      </c>
      <c r="K90" s="66" t="s">
        <v>26</v>
      </c>
      <c r="L90" s="66" t="s">
        <v>630</v>
      </c>
      <c r="M90" s="67">
        <v>2420.8795643799999</v>
      </c>
      <c r="N90" s="67">
        <v>3069.6209949899999</v>
      </c>
      <c r="O90" s="68">
        <v>0.268071045023</v>
      </c>
      <c r="P90" s="67">
        <v>108.1</v>
      </c>
      <c r="Q90" s="69">
        <v>24.524579476</v>
      </c>
      <c r="R90" s="70" t="s">
        <v>875</v>
      </c>
    </row>
    <row r="91" spans="1:18">
      <c r="A91" s="62" t="str">
        <f>+VLOOKUP(B91,'[1]Approved Programs'!$A$2:$C$232,2,0)</f>
        <v>0175</v>
      </c>
      <c r="B91" s="71" t="s">
        <v>435</v>
      </c>
      <c r="C91" s="61" t="s">
        <v>101</v>
      </c>
      <c r="D91" s="61" t="s">
        <v>11</v>
      </c>
      <c r="E91" s="79">
        <v>5000</v>
      </c>
      <c r="F91" s="63" t="s">
        <v>534</v>
      </c>
      <c r="G91" s="77">
        <v>31901100</v>
      </c>
      <c r="H91" s="64">
        <v>13950</v>
      </c>
      <c r="I91" s="65" t="s">
        <v>854</v>
      </c>
      <c r="J91" s="65" t="s">
        <v>460</v>
      </c>
      <c r="K91" s="66" t="s">
        <v>103</v>
      </c>
      <c r="L91" s="66" t="s">
        <v>773</v>
      </c>
      <c r="M91" s="67">
        <v>2387.1128103400001</v>
      </c>
      <c r="N91" s="67">
        <v>2903.7768346100002</v>
      </c>
      <c r="O91" s="68">
        <v>0.21658986175100001</v>
      </c>
      <c r="P91" s="67">
        <v>71.7</v>
      </c>
      <c r="Q91" s="69">
        <v>15.794662366500001</v>
      </c>
      <c r="R91" s="70" t="s">
        <v>876</v>
      </c>
    </row>
    <row r="92" spans="1:18">
      <c r="A92" s="62" t="str">
        <f>+VLOOKUP(B92,'[1]Approved Programs'!$A$2:$C$232,2,0)</f>
        <v>0112</v>
      </c>
      <c r="B92" s="60">
        <v>272176329</v>
      </c>
      <c r="C92" s="61" t="s">
        <v>101</v>
      </c>
      <c r="D92" s="61" t="s">
        <v>12</v>
      </c>
      <c r="E92" s="79">
        <v>5000</v>
      </c>
      <c r="F92" s="63" t="s">
        <v>534</v>
      </c>
      <c r="G92" s="77">
        <v>31901100</v>
      </c>
      <c r="H92" s="64">
        <v>22500</v>
      </c>
      <c r="I92" s="65" t="s">
        <v>854</v>
      </c>
      <c r="J92" s="65" t="s">
        <v>460</v>
      </c>
      <c r="K92" s="66" t="s">
        <v>103</v>
      </c>
      <c r="L92" s="66" t="s">
        <v>773</v>
      </c>
      <c r="M92" s="67">
        <v>2387.1128103400001</v>
      </c>
      <c r="N92" s="67">
        <v>2903.7768346100002</v>
      </c>
      <c r="O92" s="68">
        <v>0.21658986175100001</v>
      </c>
      <c r="P92" s="67">
        <v>71.7</v>
      </c>
      <c r="Q92" s="69">
        <v>15.794662366500001</v>
      </c>
      <c r="R92" s="70" t="s">
        <v>876</v>
      </c>
    </row>
    <row r="93" spans="1:18" ht="16.899999999999999" customHeight="1">
      <c r="A93" s="62" t="str">
        <f>+VLOOKUP(B93,'[1]Approved Programs'!$A$2:$C$232,2,0)</f>
        <v>0279</v>
      </c>
      <c r="B93" s="60">
        <v>95600665200</v>
      </c>
      <c r="C93" s="72" t="s">
        <v>450</v>
      </c>
      <c r="D93" s="61" t="s">
        <v>446</v>
      </c>
      <c r="E93" s="79">
        <v>7000</v>
      </c>
      <c r="F93" s="63" t="s">
        <v>508</v>
      </c>
      <c r="G93" s="77">
        <v>11102100</v>
      </c>
      <c r="H93" s="64">
        <v>5170</v>
      </c>
      <c r="I93" s="65" t="s">
        <v>855</v>
      </c>
      <c r="J93" s="65" t="s">
        <v>465</v>
      </c>
      <c r="K93" s="66" t="s">
        <v>91</v>
      </c>
      <c r="L93" s="66" t="s">
        <v>655</v>
      </c>
      <c r="M93" s="67">
        <v>24469.4974821</v>
      </c>
      <c r="N93" s="67">
        <v>26493.378573599999</v>
      </c>
      <c r="O93" s="68">
        <v>8.2716907106999998E-2</v>
      </c>
      <c r="P93" s="67">
        <v>854.9</v>
      </c>
      <c r="Q93" s="69">
        <v>50.003485217399998</v>
      </c>
      <c r="R93" s="70" t="s">
        <v>875</v>
      </c>
    </row>
    <row r="94" spans="1:18" ht="16.5">
      <c r="A94" s="62" t="str">
        <f>+VLOOKUP(B94,'[1]Approved Programs'!$A$2:$C$232,2,0)</f>
        <v>0279</v>
      </c>
      <c r="B94" s="60">
        <v>95600665200</v>
      </c>
      <c r="C94" s="72" t="s">
        <v>451</v>
      </c>
      <c r="D94" s="61" t="s">
        <v>446</v>
      </c>
      <c r="E94" s="79">
        <v>7000</v>
      </c>
      <c r="F94" s="63" t="s">
        <v>508</v>
      </c>
      <c r="G94" s="77">
        <v>11102100</v>
      </c>
      <c r="H94" s="64">
        <v>4349</v>
      </c>
      <c r="I94" s="65" t="s">
        <v>854</v>
      </c>
      <c r="J94" s="65" t="s">
        <v>465</v>
      </c>
      <c r="K94" s="66" t="s">
        <v>91</v>
      </c>
      <c r="L94" s="66" t="s">
        <v>655</v>
      </c>
      <c r="M94" s="67">
        <v>24469.4974821</v>
      </c>
      <c r="N94" s="67">
        <v>26493.378573599999</v>
      </c>
      <c r="O94" s="68">
        <v>8.2716907106999998E-2</v>
      </c>
      <c r="P94" s="67">
        <v>854.9</v>
      </c>
      <c r="Q94" s="69">
        <v>50.003485217399998</v>
      </c>
      <c r="R94" s="70" t="s">
        <v>875</v>
      </c>
    </row>
    <row r="95" spans="1:18" ht="14.45" customHeight="1">
      <c r="A95" s="62" t="str">
        <f>+VLOOKUP(B95,'[1]Approved Programs'!$A$2:$C$232,2,0)</f>
        <v>0551</v>
      </c>
      <c r="B95" s="60">
        <v>951643389</v>
      </c>
      <c r="C95" s="61" t="s">
        <v>93</v>
      </c>
      <c r="D95" s="61" t="s">
        <v>21</v>
      </c>
      <c r="E95" s="79">
        <v>5000</v>
      </c>
      <c r="F95" s="63" t="s">
        <v>496</v>
      </c>
      <c r="G95" s="80" t="s">
        <v>502</v>
      </c>
      <c r="H95" s="64">
        <v>7650</v>
      </c>
      <c r="I95" s="65" t="s">
        <v>854</v>
      </c>
      <c r="J95" s="65" t="s">
        <v>461</v>
      </c>
      <c r="K95" s="66" t="s">
        <v>153</v>
      </c>
      <c r="L95" s="66" t="s">
        <v>793</v>
      </c>
      <c r="M95" s="67">
        <v>1573.76225088</v>
      </c>
      <c r="N95" s="67">
        <v>1740.61326603</v>
      </c>
      <c r="O95" s="68">
        <v>0.10609911054600001</v>
      </c>
      <c r="P95" s="67">
        <v>66.099999999999994</v>
      </c>
      <c r="Q95" s="69">
        <v>54.0001109249</v>
      </c>
      <c r="R95" s="70" t="s">
        <v>876</v>
      </c>
    </row>
    <row r="96" spans="1:18">
      <c r="A96" s="62" t="str">
        <f>+VLOOKUP(B96,'[1]Approved Programs'!$A$2:$C$232,2,0)</f>
        <v>0727</v>
      </c>
      <c r="B96" s="60">
        <v>330430969</v>
      </c>
      <c r="C96" s="61" t="s">
        <v>30</v>
      </c>
      <c r="D96" s="61" t="s">
        <v>18</v>
      </c>
      <c r="E96" s="79">
        <v>7000</v>
      </c>
      <c r="F96" s="63" t="s">
        <v>541</v>
      </c>
      <c r="G96" s="77" t="s">
        <v>542</v>
      </c>
      <c r="H96" s="64">
        <v>12845</v>
      </c>
      <c r="I96" s="65" t="s">
        <v>854</v>
      </c>
      <c r="J96" s="65" t="s">
        <v>908</v>
      </c>
      <c r="K96" s="66" t="s">
        <v>26</v>
      </c>
      <c r="L96" s="66" t="s">
        <v>630</v>
      </c>
      <c r="M96" s="67">
        <v>2420.8795643799999</v>
      </c>
      <c r="N96" s="67">
        <v>3069.6209949899999</v>
      </c>
      <c r="O96" s="68">
        <v>0.268071045023</v>
      </c>
      <c r="P96" s="67">
        <v>108.1</v>
      </c>
      <c r="Q96" s="69">
        <v>24.524579476</v>
      </c>
      <c r="R96" s="70" t="s">
        <v>875</v>
      </c>
    </row>
    <row r="97" spans="1:18" ht="16.5">
      <c r="A97" s="62" t="str">
        <f>+VLOOKUP(B97,'[1]Approved Programs'!$A$2:$C$232,2,0)</f>
        <v>0219</v>
      </c>
      <c r="B97" s="60">
        <v>330535371</v>
      </c>
      <c r="C97" s="75" t="s">
        <v>484</v>
      </c>
      <c r="D97" s="61" t="s">
        <v>5</v>
      </c>
      <c r="E97" s="79">
        <v>7000</v>
      </c>
      <c r="F97" s="63" t="s">
        <v>541</v>
      </c>
      <c r="G97" s="77" t="s">
        <v>542</v>
      </c>
      <c r="H97" s="64">
        <v>3895</v>
      </c>
      <c r="I97" s="65" t="s">
        <v>867</v>
      </c>
      <c r="J97" s="65" t="s">
        <v>908</v>
      </c>
      <c r="K97" s="66" t="s">
        <v>26</v>
      </c>
      <c r="L97" s="66" t="s">
        <v>630</v>
      </c>
      <c r="M97" s="67">
        <v>2420.8795643799999</v>
      </c>
      <c r="N97" s="67">
        <v>3069.6209949899999</v>
      </c>
      <c r="O97" s="68">
        <v>0.268071045023</v>
      </c>
      <c r="P97" s="67">
        <v>108.1</v>
      </c>
      <c r="Q97" s="69">
        <v>24.524579476</v>
      </c>
      <c r="R97" s="70" t="s">
        <v>875</v>
      </c>
    </row>
    <row r="98" spans="1:18" ht="16.5">
      <c r="A98" s="62" t="str">
        <f>+VLOOKUP(B98,'[1]Approved Programs'!$A$2:$C$232,2,0)</f>
        <v>0109</v>
      </c>
      <c r="B98" s="71" t="s">
        <v>427</v>
      </c>
      <c r="C98" s="61" t="s">
        <v>260</v>
      </c>
      <c r="D98" s="61" t="s">
        <v>0</v>
      </c>
      <c r="E98" s="79">
        <v>5000</v>
      </c>
      <c r="F98" s="63">
        <v>111006</v>
      </c>
      <c r="G98" s="77">
        <v>15115100</v>
      </c>
      <c r="H98" s="64">
        <v>12090</v>
      </c>
      <c r="I98" s="73" t="s">
        <v>854</v>
      </c>
      <c r="J98" s="65" t="s">
        <v>910</v>
      </c>
      <c r="K98" s="66" t="s">
        <v>261</v>
      </c>
      <c r="L98" s="66" t="s">
        <v>546</v>
      </c>
      <c r="M98" s="67">
        <v>6587.3650454299996</v>
      </c>
      <c r="N98" s="67">
        <v>7164.46383066</v>
      </c>
      <c r="O98" s="68">
        <v>8.7596781539399995E-2</v>
      </c>
      <c r="P98" s="67">
        <v>148.5</v>
      </c>
      <c r="Q98" s="69">
        <v>26.620471692599999</v>
      </c>
      <c r="R98" s="70" t="s">
        <v>876</v>
      </c>
    </row>
    <row r="99" spans="1:18" ht="16.5">
      <c r="A99" s="62" t="str">
        <f>+VLOOKUP(B99,'[1]Approved Programs'!$A$2:$C$232,2,0)</f>
        <v>0252</v>
      </c>
      <c r="B99" s="71" t="s">
        <v>437</v>
      </c>
      <c r="C99" s="72" t="s">
        <v>322</v>
      </c>
      <c r="D99" s="61" t="s">
        <v>251</v>
      </c>
      <c r="E99" s="79">
        <v>5000</v>
      </c>
      <c r="F99" s="63" t="s">
        <v>493</v>
      </c>
      <c r="G99" s="80" t="s">
        <v>500</v>
      </c>
      <c r="H99" s="64">
        <v>635</v>
      </c>
      <c r="I99" s="12" t="s">
        <v>890</v>
      </c>
      <c r="J99" s="65" t="s">
        <v>910</v>
      </c>
      <c r="K99" s="66" t="s">
        <v>323</v>
      </c>
      <c r="L99" s="66" t="s">
        <v>572</v>
      </c>
      <c r="M99" s="67">
        <v>4386.9078315799998</v>
      </c>
      <c r="N99" s="67">
        <v>4913.4763084699998</v>
      </c>
      <c r="O99" s="68">
        <v>0.11989970367</v>
      </c>
      <c r="P99" s="67">
        <v>108.4</v>
      </c>
      <c r="Q99" s="69">
        <v>71.461963593799993</v>
      </c>
      <c r="R99" s="70" t="s">
        <v>876</v>
      </c>
    </row>
    <row r="100" spans="1:18" ht="16.5">
      <c r="A100" s="62" t="str">
        <f>+VLOOKUP(B100,'[1]Approved Programs'!$A$2:$C$232,2,0)</f>
        <v>0279</v>
      </c>
      <c r="B100" s="60">
        <v>95600665200</v>
      </c>
      <c r="C100" s="72" t="s">
        <v>452</v>
      </c>
      <c r="D100" s="61" t="s">
        <v>446</v>
      </c>
      <c r="E100" s="79">
        <v>7000</v>
      </c>
      <c r="F100" s="63" t="s">
        <v>508</v>
      </c>
      <c r="G100" s="77">
        <v>11102100</v>
      </c>
      <c r="H100" s="64">
        <v>3935</v>
      </c>
      <c r="I100" s="65" t="s">
        <v>855</v>
      </c>
      <c r="J100" s="65" t="s">
        <v>913</v>
      </c>
      <c r="K100" s="66" t="s">
        <v>91</v>
      </c>
      <c r="L100" s="66" t="s">
        <v>655</v>
      </c>
      <c r="M100" s="67">
        <v>24469.4974821</v>
      </c>
      <c r="N100" s="67">
        <v>26493.378573599999</v>
      </c>
      <c r="O100" s="68">
        <v>8.2716907106999998E-2</v>
      </c>
      <c r="P100" s="67">
        <v>854.9</v>
      </c>
      <c r="Q100" s="69">
        <v>50.003485217399998</v>
      </c>
      <c r="R100" s="70" t="s">
        <v>875</v>
      </c>
    </row>
    <row r="101" spans="1:18" ht="16.5">
      <c r="A101" s="62" t="str">
        <f>+VLOOKUP(B101,'[1]Approved Programs'!$A$2:$C$232,2,0)</f>
        <v>0279</v>
      </c>
      <c r="B101" s="60">
        <v>95600665200</v>
      </c>
      <c r="C101" s="72" t="s">
        <v>453</v>
      </c>
      <c r="D101" s="61" t="s">
        <v>446</v>
      </c>
      <c r="E101" s="79">
        <v>7000</v>
      </c>
      <c r="F101" s="63" t="s">
        <v>508</v>
      </c>
      <c r="G101" s="77">
        <v>11102100</v>
      </c>
      <c r="H101" s="64">
        <v>3935</v>
      </c>
      <c r="I101" s="65" t="s">
        <v>854</v>
      </c>
      <c r="J101" s="65" t="s">
        <v>913</v>
      </c>
      <c r="K101" s="66" t="s">
        <v>91</v>
      </c>
      <c r="L101" s="66" t="s">
        <v>655</v>
      </c>
      <c r="M101" s="67">
        <v>24469.4974821</v>
      </c>
      <c r="N101" s="67">
        <v>26493.378573599999</v>
      </c>
      <c r="O101" s="68">
        <v>8.2716907106999998E-2</v>
      </c>
      <c r="P101" s="67">
        <v>854.9</v>
      </c>
      <c r="Q101" s="69">
        <v>50.003485217399998</v>
      </c>
      <c r="R101" s="70" t="s">
        <v>875</v>
      </c>
    </row>
    <row r="102" spans="1:18" ht="16.5">
      <c r="A102" s="62" t="str">
        <f>+VLOOKUP(B102,'[1]Approved Programs'!$A$2:$C$232,2,0)</f>
        <v>0247</v>
      </c>
      <c r="B102" s="60">
        <v>946001096</v>
      </c>
      <c r="C102" s="72" t="s">
        <v>286</v>
      </c>
      <c r="D102" s="61" t="s">
        <v>10</v>
      </c>
      <c r="E102" s="79">
        <v>5000</v>
      </c>
      <c r="F102" s="63" t="s">
        <v>497</v>
      </c>
      <c r="G102" s="80" t="s">
        <v>503</v>
      </c>
      <c r="H102" s="64">
        <v>310</v>
      </c>
      <c r="I102" s="65" t="s">
        <v>871</v>
      </c>
      <c r="J102" s="65" t="s">
        <v>910</v>
      </c>
      <c r="K102" s="66" t="s">
        <v>154</v>
      </c>
      <c r="L102" s="66" t="s">
        <v>562</v>
      </c>
      <c r="M102" s="67">
        <v>2661.0644936100002</v>
      </c>
      <c r="N102" s="67">
        <v>2969.9262683900001</v>
      </c>
      <c r="O102" s="68">
        <v>0.11612175873699999</v>
      </c>
      <c r="P102" s="67">
        <v>118.5</v>
      </c>
      <c r="Q102" s="69">
        <v>73.254082021900004</v>
      </c>
      <c r="R102" s="70" t="s">
        <v>876</v>
      </c>
    </row>
    <row r="103" spans="1:18" ht="14.45" customHeight="1">
      <c r="A103" s="62" t="str">
        <f>+VLOOKUP(B103,'[1]Approved Programs'!$A$2:$C$232,2,0)</f>
        <v>0219</v>
      </c>
      <c r="B103" s="60">
        <v>330535371</v>
      </c>
      <c r="C103" s="61" t="s">
        <v>80</v>
      </c>
      <c r="D103" s="61" t="s">
        <v>5</v>
      </c>
      <c r="E103" s="79">
        <v>5000</v>
      </c>
      <c r="F103" s="62">
        <v>520409</v>
      </c>
      <c r="G103" s="77">
        <v>43506100</v>
      </c>
      <c r="H103" s="64">
        <v>1495</v>
      </c>
      <c r="I103" s="65" t="s">
        <v>867</v>
      </c>
      <c r="J103" s="65" t="s">
        <v>462</v>
      </c>
      <c r="K103" s="66" t="s">
        <v>81</v>
      </c>
      <c r="L103" s="66" t="s">
        <v>790</v>
      </c>
      <c r="M103" s="67">
        <v>3909.5747791399999</v>
      </c>
      <c r="N103" s="67">
        <v>4206.98003496</v>
      </c>
      <c r="O103" s="68">
        <v>7.59590792839E-2</v>
      </c>
      <c r="P103" s="67">
        <v>141.19999999999999</v>
      </c>
      <c r="Q103" s="69">
        <v>22.239453277799999</v>
      </c>
      <c r="R103" s="70" t="s">
        <v>876</v>
      </c>
    </row>
    <row r="104" spans="1:18" ht="16.5">
      <c r="A104" s="62" t="str">
        <f>+VLOOKUP(B104,'[1]Approved Programs'!$A$2:$C$232,2,0)</f>
        <v>0219</v>
      </c>
      <c r="B104" s="60">
        <v>330535371</v>
      </c>
      <c r="C104" s="72" t="s">
        <v>272</v>
      </c>
      <c r="D104" s="61" t="s">
        <v>5</v>
      </c>
      <c r="E104" s="79">
        <v>5000</v>
      </c>
      <c r="F104" s="62">
        <v>520409</v>
      </c>
      <c r="G104" s="77">
        <v>43506100</v>
      </c>
      <c r="H104" s="64">
        <v>2395</v>
      </c>
      <c r="I104" s="65" t="s">
        <v>867</v>
      </c>
      <c r="J104" s="65" t="s">
        <v>462</v>
      </c>
      <c r="K104" s="66" t="s">
        <v>81</v>
      </c>
      <c r="L104" s="66" t="s">
        <v>790</v>
      </c>
      <c r="M104" s="67">
        <v>3909.5747791399999</v>
      </c>
      <c r="N104" s="67">
        <v>4206.98003496</v>
      </c>
      <c r="O104" s="68">
        <v>7.59590792839E-2</v>
      </c>
      <c r="P104" s="67">
        <v>141.19999999999999</v>
      </c>
      <c r="Q104" s="69">
        <v>22.239453277799999</v>
      </c>
      <c r="R104" s="70" t="s">
        <v>876</v>
      </c>
    </row>
    <row r="105" spans="1:18" ht="16.5">
      <c r="A105" s="62" t="str">
        <f>+VLOOKUP(B105,'[1]Approved Programs'!$A$2:$C$232,2,0)</f>
        <v>0174</v>
      </c>
      <c r="B105" s="71" t="s">
        <v>403</v>
      </c>
      <c r="C105" s="72" t="s">
        <v>293</v>
      </c>
      <c r="D105" s="61" t="s">
        <v>13</v>
      </c>
      <c r="E105" s="79">
        <v>5000</v>
      </c>
      <c r="F105" s="63" t="s">
        <v>544</v>
      </c>
      <c r="G105" s="77">
        <v>51404100</v>
      </c>
      <c r="H105" s="64">
        <v>6000</v>
      </c>
      <c r="I105" s="65" t="s">
        <v>854</v>
      </c>
      <c r="J105" s="65" t="s">
        <v>464</v>
      </c>
      <c r="K105" s="66" t="s">
        <v>108</v>
      </c>
      <c r="L105" s="66" t="s">
        <v>705</v>
      </c>
      <c r="M105" s="67">
        <v>3626.7832846699998</v>
      </c>
      <c r="N105" s="67">
        <v>4199.4374313500002</v>
      </c>
      <c r="O105" s="68">
        <v>0.15770609319000001</v>
      </c>
      <c r="P105" s="67">
        <v>174.9</v>
      </c>
      <c r="Q105" s="69">
        <v>24.001552435099999</v>
      </c>
      <c r="R105" s="70" t="s">
        <v>876</v>
      </c>
    </row>
    <row r="106" spans="1:18">
      <c r="A106" s="62" t="str">
        <f>+VLOOKUP(B106,'[1]Approved Programs'!$A$2:$C$232,2,0)</f>
        <v>0174</v>
      </c>
      <c r="B106" s="71" t="s">
        <v>403</v>
      </c>
      <c r="C106" s="61" t="s">
        <v>109</v>
      </c>
      <c r="D106" s="61" t="s">
        <v>13</v>
      </c>
      <c r="E106" s="79">
        <v>5000</v>
      </c>
      <c r="F106" s="63" t="s">
        <v>544</v>
      </c>
      <c r="G106" s="77">
        <v>51404100</v>
      </c>
      <c r="H106" s="64">
        <v>6950</v>
      </c>
      <c r="I106" s="65" t="s">
        <v>854</v>
      </c>
      <c r="J106" s="65" t="s">
        <v>464</v>
      </c>
      <c r="K106" s="66" t="s">
        <v>108</v>
      </c>
      <c r="L106" s="66" t="s">
        <v>705</v>
      </c>
      <c r="M106" s="67">
        <v>3626.7832846699998</v>
      </c>
      <c r="N106" s="67">
        <v>4199.4374313500002</v>
      </c>
      <c r="O106" s="68">
        <v>0.15770609319000001</v>
      </c>
      <c r="P106" s="67">
        <v>174.9</v>
      </c>
      <c r="Q106" s="69">
        <v>24.001552435099999</v>
      </c>
      <c r="R106" s="70" t="s">
        <v>876</v>
      </c>
    </row>
    <row r="107" spans="1:18" ht="14.45" customHeight="1">
      <c r="A107" s="62" t="str">
        <f>+VLOOKUP(B107,'[1]Approved Programs'!$A$2:$C$232,2,0)</f>
        <v>0112</v>
      </c>
      <c r="B107" s="60">
        <v>272176329</v>
      </c>
      <c r="C107" s="61" t="s">
        <v>104</v>
      </c>
      <c r="D107" s="61" t="s">
        <v>12</v>
      </c>
      <c r="E107" s="79">
        <v>5000</v>
      </c>
      <c r="F107" s="63" t="s">
        <v>534</v>
      </c>
      <c r="G107" s="77">
        <v>31901100</v>
      </c>
      <c r="H107" s="64">
        <v>11700</v>
      </c>
      <c r="I107" s="12" t="s">
        <v>891</v>
      </c>
      <c r="J107" s="65" t="s">
        <v>460</v>
      </c>
      <c r="K107" s="66" t="s">
        <v>103</v>
      </c>
      <c r="L107" s="66" t="s">
        <v>773</v>
      </c>
      <c r="M107" s="67">
        <v>2387.1128103400001</v>
      </c>
      <c r="N107" s="67">
        <v>2903.7768346100002</v>
      </c>
      <c r="O107" s="68">
        <v>0.21658986175100001</v>
      </c>
      <c r="P107" s="67">
        <v>71.7</v>
      </c>
      <c r="Q107" s="69">
        <v>15.794662366500001</v>
      </c>
      <c r="R107" s="70" t="s">
        <v>876</v>
      </c>
    </row>
    <row r="108" spans="1:18" ht="14.45" customHeight="1">
      <c r="A108" s="62" t="str">
        <f>+VLOOKUP(B108,'[1]Approved Programs'!$A$2:$C$232,2,0)</f>
        <v>0175</v>
      </c>
      <c r="B108" s="71" t="s">
        <v>435</v>
      </c>
      <c r="C108" s="61" t="s">
        <v>102</v>
      </c>
      <c r="D108" s="61" t="s">
        <v>11</v>
      </c>
      <c r="E108" s="79">
        <v>5000</v>
      </c>
      <c r="F108" s="63" t="s">
        <v>534</v>
      </c>
      <c r="G108" s="77">
        <v>31901100</v>
      </c>
      <c r="H108" s="64">
        <v>7280</v>
      </c>
      <c r="I108" s="65" t="s">
        <v>854</v>
      </c>
      <c r="J108" s="65" t="s">
        <v>460</v>
      </c>
      <c r="K108" s="66" t="s">
        <v>103</v>
      </c>
      <c r="L108" s="66" t="s">
        <v>773</v>
      </c>
      <c r="M108" s="67">
        <v>2387.1128103400001</v>
      </c>
      <c r="N108" s="67">
        <v>2903.7768346100002</v>
      </c>
      <c r="O108" s="68">
        <v>0.21658986175100001</v>
      </c>
      <c r="P108" s="67">
        <v>71.7</v>
      </c>
      <c r="Q108" s="69">
        <v>15.794662366500001</v>
      </c>
      <c r="R108" s="70" t="s">
        <v>876</v>
      </c>
    </row>
    <row r="109" spans="1:18" ht="16.5">
      <c r="A109" s="62" t="str">
        <f>+VLOOKUP(B109,'[1]Approved Programs'!$A$2:$C$232,2,0)</f>
        <v>0252</v>
      </c>
      <c r="B109" s="71" t="s">
        <v>437</v>
      </c>
      <c r="C109" s="72" t="s">
        <v>140</v>
      </c>
      <c r="D109" s="61" t="s">
        <v>251</v>
      </c>
      <c r="E109" s="79">
        <v>7000</v>
      </c>
      <c r="F109" s="63" t="s">
        <v>540</v>
      </c>
      <c r="G109" s="77">
        <v>43601300</v>
      </c>
      <c r="H109" s="64">
        <v>765</v>
      </c>
      <c r="I109" s="65" t="s">
        <v>854</v>
      </c>
      <c r="J109" s="65" t="s">
        <v>460</v>
      </c>
      <c r="K109" s="66" t="s">
        <v>138</v>
      </c>
      <c r="L109" s="66" t="s">
        <v>727</v>
      </c>
      <c r="M109" s="67">
        <v>7528.7003484200004</v>
      </c>
      <c r="N109" s="67">
        <v>9222.7025767199993</v>
      </c>
      <c r="O109" s="68">
        <v>0.224996679506</v>
      </c>
      <c r="P109" s="67">
        <v>260.3</v>
      </c>
      <c r="Q109" s="69">
        <v>17.6660574309</v>
      </c>
      <c r="R109" s="70" t="s">
        <v>875</v>
      </c>
    </row>
    <row r="110" spans="1:18" ht="16.5">
      <c r="A110" s="62" t="str">
        <f>+VLOOKUP(B110,'[1]Approved Programs'!$A$2:$C$232,2,0)</f>
        <v>0464</v>
      </c>
      <c r="B110" s="85">
        <v>952767537</v>
      </c>
      <c r="C110" s="92" t="s">
        <v>899</v>
      </c>
      <c r="D110" s="93" t="s">
        <v>900</v>
      </c>
      <c r="E110" s="79">
        <v>7000</v>
      </c>
      <c r="F110" s="63" t="s">
        <v>540</v>
      </c>
      <c r="G110" s="77">
        <v>43601300</v>
      </c>
      <c r="H110" s="64">
        <v>1100</v>
      </c>
      <c r="I110" s="65" t="s">
        <v>854</v>
      </c>
      <c r="J110" s="65" t="s">
        <v>460</v>
      </c>
      <c r="K110" s="66" t="s">
        <v>138</v>
      </c>
      <c r="L110" s="66" t="s">
        <v>727</v>
      </c>
      <c r="M110" s="67">
        <v>7528.7003484200004</v>
      </c>
      <c r="N110" s="67">
        <v>9222.7025767199993</v>
      </c>
      <c r="O110" s="68">
        <v>0.224996679506</v>
      </c>
      <c r="P110" s="67">
        <v>260.3</v>
      </c>
      <c r="Q110" s="69">
        <v>17.6660574309</v>
      </c>
      <c r="R110" s="70" t="s">
        <v>875</v>
      </c>
    </row>
    <row r="111" spans="1:18" ht="16.5">
      <c r="A111" s="62" t="str">
        <f>+VLOOKUP(B111,'[1]Approved Programs'!$A$2:$C$232,2,0)</f>
        <v>0759</v>
      </c>
      <c r="B111" s="60">
        <v>263305140</v>
      </c>
      <c r="C111" s="72" t="s">
        <v>297</v>
      </c>
      <c r="D111" s="61" t="s">
        <v>16</v>
      </c>
      <c r="E111" s="79">
        <v>7000</v>
      </c>
      <c r="F111" s="63" t="s">
        <v>540</v>
      </c>
      <c r="G111" s="77">
        <v>43601300</v>
      </c>
      <c r="H111" s="64">
        <v>2495</v>
      </c>
      <c r="I111" s="65" t="s">
        <v>854</v>
      </c>
      <c r="J111" s="65" t="s">
        <v>460</v>
      </c>
      <c r="K111" s="66" t="s">
        <v>138</v>
      </c>
      <c r="L111" s="66" t="s">
        <v>727</v>
      </c>
      <c r="M111" s="67">
        <v>7528.7003484200004</v>
      </c>
      <c r="N111" s="67">
        <v>9222.7025767199993</v>
      </c>
      <c r="O111" s="68">
        <v>0.224996679506</v>
      </c>
      <c r="P111" s="67">
        <v>260.3</v>
      </c>
      <c r="Q111" s="69">
        <v>17.6660574309</v>
      </c>
      <c r="R111" s="70" t="s">
        <v>875</v>
      </c>
    </row>
    <row r="112" spans="1:18">
      <c r="A112" s="62" t="str">
        <f>+VLOOKUP(B112,'[1]Approved Programs'!$A$2:$C$232,2,0)</f>
        <v>0118</v>
      </c>
      <c r="B112" s="62" t="s">
        <v>433</v>
      </c>
      <c r="C112" s="61" t="s">
        <v>141</v>
      </c>
      <c r="D112" s="61" t="s">
        <v>7</v>
      </c>
      <c r="E112" s="79">
        <v>7000</v>
      </c>
      <c r="F112" s="63">
        <v>510801</v>
      </c>
      <c r="G112" s="77">
        <v>31909200</v>
      </c>
      <c r="H112" s="64">
        <v>11954</v>
      </c>
      <c r="I112" s="65" t="s">
        <v>854</v>
      </c>
      <c r="J112" s="65" t="s">
        <v>460</v>
      </c>
      <c r="K112" s="66" t="s">
        <v>142</v>
      </c>
      <c r="L112" s="66" t="s">
        <v>726</v>
      </c>
      <c r="M112" s="67">
        <v>7051.2205692699999</v>
      </c>
      <c r="N112" s="67">
        <v>9346.6282787799992</v>
      </c>
      <c r="O112" s="68">
        <v>0.32562757055699998</v>
      </c>
      <c r="P112" s="67">
        <v>407.4</v>
      </c>
      <c r="Q112" s="69">
        <v>17.054510911800001</v>
      </c>
      <c r="R112" s="70" t="s">
        <v>875</v>
      </c>
    </row>
    <row r="113" spans="1:18" ht="16.5">
      <c r="A113" s="62" t="str">
        <f>+VLOOKUP(B113,'[1]Approved Programs'!$A$2:$C$232,2,0)</f>
        <v>0255</v>
      </c>
      <c r="B113" s="60">
        <v>954232466</v>
      </c>
      <c r="C113" s="72" t="s">
        <v>141</v>
      </c>
      <c r="D113" s="61" t="s">
        <v>468</v>
      </c>
      <c r="E113" s="79">
        <v>7000</v>
      </c>
      <c r="F113" s="63" t="s">
        <v>536</v>
      </c>
      <c r="G113" s="77">
        <v>31909200</v>
      </c>
      <c r="H113" s="64">
        <v>10000</v>
      </c>
      <c r="I113" s="65" t="s">
        <v>854</v>
      </c>
      <c r="J113" s="65" t="s">
        <v>460</v>
      </c>
      <c r="K113" s="66" t="s">
        <v>142</v>
      </c>
      <c r="L113" s="66" t="s">
        <v>726</v>
      </c>
      <c r="M113" s="67">
        <v>7051.2205692699999</v>
      </c>
      <c r="N113" s="67">
        <v>9346.6282787799992</v>
      </c>
      <c r="O113" s="68">
        <v>0.32562757055699998</v>
      </c>
      <c r="P113" s="67">
        <v>407.4</v>
      </c>
      <c r="Q113" s="69">
        <v>17.054510911800001</v>
      </c>
      <c r="R113" s="70" t="s">
        <v>875</v>
      </c>
    </row>
    <row r="114" spans="1:18" ht="16.5">
      <c r="A114" s="62" t="str">
        <f>+VLOOKUP(B114,'[1]Approved Programs'!$A$2:$C$232,2,0)</f>
        <v>0252</v>
      </c>
      <c r="B114" s="71" t="s">
        <v>437</v>
      </c>
      <c r="C114" s="72" t="s">
        <v>141</v>
      </c>
      <c r="D114" s="61" t="s">
        <v>251</v>
      </c>
      <c r="E114" s="79">
        <v>7000</v>
      </c>
      <c r="F114" s="63" t="s">
        <v>536</v>
      </c>
      <c r="G114" s="77">
        <v>31909200</v>
      </c>
      <c r="H114" s="64">
        <v>1145</v>
      </c>
      <c r="I114" s="65" t="s">
        <v>854</v>
      </c>
      <c r="J114" s="65" t="s">
        <v>460</v>
      </c>
      <c r="K114" s="66" t="s">
        <v>142</v>
      </c>
      <c r="L114" s="66" t="s">
        <v>726</v>
      </c>
      <c r="M114" s="67">
        <v>7051.2205692699999</v>
      </c>
      <c r="N114" s="67">
        <v>9346.6282787799992</v>
      </c>
      <c r="O114" s="68">
        <v>0.32562757055699998</v>
      </c>
      <c r="P114" s="67">
        <v>407.4</v>
      </c>
      <c r="Q114" s="69">
        <v>17.054510911800001</v>
      </c>
      <c r="R114" s="70" t="s">
        <v>875</v>
      </c>
    </row>
    <row r="115" spans="1:18" ht="16.5">
      <c r="A115" s="62" t="str">
        <f>+VLOOKUP(B115,'[1]Approved Programs'!$A$2:$C$232,2,0)</f>
        <v>0415</v>
      </c>
      <c r="B115" s="71" t="s">
        <v>436</v>
      </c>
      <c r="C115" s="75" t="s">
        <v>309</v>
      </c>
      <c r="D115" s="61" t="s">
        <v>19</v>
      </c>
      <c r="E115" s="79">
        <v>7000</v>
      </c>
      <c r="F115" s="63" t="s">
        <v>536</v>
      </c>
      <c r="G115" s="77">
        <v>31909200</v>
      </c>
      <c r="H115" s="64">
        <v>457.36</v>
      </c>
      <c r="I115" s="65" t="s">
        <v>854</v>
      </c>
      <c r="J115" s="65" t="s">
        <v>460</v>
      </c>
      <c r="K115" s="66" t="s">
        <v>142</v>
      </c>
      <c r="L115" s="66" t="s">
        <v>726</v>
      </c>
      <c r="M115" s="67">
        <v>7051.2205692699999</v>
      </c>
      <c r="N115" s="67">
        <v>9346.6282787799992</v>
      </c>
      <c r="O115" s="68">
        <v>0.32562757055699998</v>
      </c>
      <c r="P115" s="67">
        <v>407.4</v>
      </c>
      <c r="Q115" s="69">
        <v>17.054510911800001</v>
      </c>
      <c r="R115" s="70" t="s">
        <v>875</v>
      </c>
    </row>
    <row r="116" spans="1:18" ht="16.899999999999999" customHeight="1">
      <c r="A116" s="62" t="str">
        <f>+VLOOKUP(B116,'[1]Approved Programs'!$A$2:$C$232,2,0)</f>
        <v>0247</v>
      </c>
      <c r="B116" s="60">
        <v>946001096</v>
      </c>
      <c r="C116" s="72" t="s">
        <v>287</v>
      </c>
      <c r="D116" s="61" t="s">
        <v>10</v>
      </c>
      <c r="E116" s="79">
        <v>7000</v>
      </c>
      <c r="F116" s="63" t="s">
        <v>536</v>
      </c>
      <c r="G116" s="77">
        <v>31909200</v>
      </c>
      <c r="H116" s="64">
        <v>2658</v>
      </c>
      <c r="I116" s="65" t="s">
        <v>854</v>
      </c>
      <c r="J116" s="65" t="s">
        <v>460</v>
      </c>
      <c r="K116" s="66" t="s">
        <v>142</v>
      </c>
      <c r="L116" s="66" t="s">
        <v>726</v>
      </c>
      <c r="M116" s="67">
        <v>7051.2205692699999</v>
      </c>
      <c r="N116" s="67">
        <v>9346.6282787799992</v>
      </c>
      <c r="O116" s="68">
        <v>0.32562757055699998</v>
      </c>
      <c r="P116" s="67">
        <v>407.4</v>
      </c>
      <c r="Q116" s="69">
        <v>17.054510911800001</v>
      </c>
      <c r="R116" s="70" t="s">
        <v>875</v>
      </c>
    </row>
    <row r="117" spans="1:18" ht="16.5">
      <c r="A117" s="62" t="str">
        <f>+VLOOKUP(B117,'[1]Approved Programs'!$A$2:$C$232,2,0)</f>
        <v>0219</v>
      </c>
      <c r="B117" s="60">
        <v>330535371</v>
      </c>
      <c r="C117" s="72" t="s">
        <v>273</v>
      </c>
      <c r="D117" s="61" t="s">
        <v>5</v>
      </c>
      <c r="E117" s="79">
        <v>7000</v>
      </c>
      <c r="F117" s="63">
        <v>510801</v>
      </c>
      <c r="G117" s="77">
        <v>31909200</v>
      </c>
      <c r="H117" s="64">
        <v>3000</v>
      </c>
      <c r="I117" s="73" t="s">
        <v>866</v>
      </c>
      <c r="J117" s="65" t="s">
        <v>460</v>
      </c>
      <c r="K117" s="66" t="s">
        <v>142</v>
      </c>
      <c r="L117" s="66" t="s">
        <v>726</v>
      </c>
      <c r="M117" s="67">
        <v>7051.2205692699999</v>
      </c>
      <c r="N117" s="67">
        <v>9346.6282787799992</v>
      </c>
      <c r="O117" s="68">
        <v>0.32562757055699998</v>
      </c>
      <c r="P117" s="67">
        <v>407.4</v>
      </c>
      <c r="Q117" s="69">
        <v>17.054510911800001</v>
      </c>
      <c r="R117" s="70" t="s">
        <v>875</v>
      </c>
    </row>
    <row r="118" spans="1:18" ht="16.899999999999999" customHeight="1">
      <c r="A118" s="62" t="str">
        <f>+VLOOKUP(B118,'[1]Approved Programs'!$A$2:$C$232,2,0)</f>
        <v>0247</v>
      </c>
      <c r="B118" s="60">
        <v>946001096</v>
      </c>
      <c r="C118" s="72" t="s">
        <v>288</v>
      </c>
      <c r="D118" s="61" t="s">
        <v>10</v>
      </c>
      <c r="E118" s="79">
        <v>7000</v>
      </c>
      <c r="F118" s="63" t="s">
        <v>536</v>
      </c>
      <c r="G118" s="77">
        <v>31909200</v>
      </c>
      <c r="H118" s="64">
        <v>814</v>
      </c>
      <c r="I118" s="65" t="s">
        <v>854</v>
      </c>
      <c r="J118" s="65" t="s">
        <v>460</v>
      </c>
      <c r="K118" s="66" t="s">
        <v>142</v>
      </c>
      <c r="L118" s="66" t="s">
        <v>726</v>
      </c>
      <c r="M118" s="67">
        <v>7051.2205692699999</v>
      </c>
      <c r="N118" s="67">
        <v>9346.6282787799992</v>
      </c>
      <c r="O118" s="68">
        <v>0.32562757055699998</v>
      </c>
      <c r="P118" s="67">
        <v>407.4</v>
      </c>
      <c r="Q118" s="69">
        <v>17.054510911800001</v>
      </c>
      <c r="R118" s="70" t="s">
        <v>875</v>
      </c>
    </row>
    <row r="119" spans="1:18" ht="16.899999999999999" customHeight="1">
      <c r="A119" s="62" t="str">
        <f>+VLOOKUP(B119,'[1]Approved Programs'!$A$2:$C$232,2,0)</f>
        <v>0247</v>
      </c>
      <c r="B119" s="60">
        <v>946001096</v>
      </c>
      <c r="C119" s="72" t="s">
        <v>289</v>
      </c>
      <c r="D119" s="61" t="s">
        <v>10</v>
      </c>
      <c r="E119" s="79">
        <v>7000</v>
      </c>
      <c r="F119" s="63" t="s">
        <v>536</v>
      </c>
      <c r="G119" s="77">
        <v>31909200</v>
      </c>
      <c r="H119" s="64">
        <v>1783</v>
      </c>
      <c r="I119" s="65" t="s">
        <v>854</v>
      </c>
      <c r="J119" s="65" t="s">
        <v>460</v>
      </c>
      <c r="K119" s="66" t="s">
        <v>142</v>
      </c>
      <c r="L119" s="66" t="s">
        <v>726</v>
      </c>
      <c r="M119" s="67">
        <v>7051.2205692699999</v>
      </c>
      <c r="N119" s="67">
        <v>9346.6282787799992</v>
      </c>
      <c r="O119" s="68">
        <v>0.32562757055699998</v>
      </c>
      <c r="P119" s="67">
        <v>407.4</v>
      </c>
      <c r="Q119" s="69">
        <v>17.054510911800001</v>
      </c>
      <c r="R119" s="70" t="s">
        <v>875</v>
      </c>
    </row>
    <row r="120" spans="1:18" ht="14.45" customHeight="1">
      <c r="A120" s="62" t="str">
        <f>+VLOOKUP(B120,'[1]Approved Programs'!$A$2:$C$232,2,0)</f>
        <v>0124</v>
      </c>
      <c r="B120" s="71" t="s">
        <v>434</v>
      </c>
      <c r="C120" s="61" t="s">
        <v>53</v>
      </c>
      <c r="D120" s="61" t="s">
        <v>8</v>
      </c>
      <c r="E120" s="79">
        <v>7000</v>
      </c>
      <c r="F120" s="63">
        <v>510801</v>
      </c>
      <c r="G120" s="77">
        <v>31909200</v>
      </c>
      <c r="H120" s="64">
        <v>5677</v>
      </c>
      <c r="I120" s="65" t="s">
        <v>868</v>
      </c>
      <c r="J120" s="65" t="s">
        <v>460</v>
      </c>
      <c r="K120" s="66" t="s">
        <v>142</v>
      </c>
      <c r="L120" s="66" t="s">
        <v>726</v>
      </c>
      <c r="M120" s="67">
        <v>7051.2205692699999</v>
      </c>
      <c r="N120" s="67">
        <v>9346.6282787799992</v>
      </c>
      <c r="O120" s="68">
        <v>0.32562757055699998</v>
      </c>
      <c r="P120" s="67">
        <v>407.4</v>
      </c>
      <c r="Q120" s="69">
        <v>17.054510911800001</v>
      </c>
      <c r="R120" s="70" t="s">
        <v>875</v>
      </c>
    </row>
    <row r="121" spans="1:18" ht="16.5">
      <c r="A121" s="62" t="str">
        <f>+VLOOKUP(B121,'[1]Approved Programs'!$A$2:$C$232,2,0)</f>
        <v>0183</v>
      </c>
      <c r="B121" s="71" t="s">
        <v>432</v>
      </c>
      <c r="C121" s="61" t="s">
        <v>143</v>
      </c>
      <c r="D121" s="61" t="s">
        <v>4</v>
      </c>
      <c r="E121" s="79">
        <v>5000</v>
      </c>
      <c r="F121" s="63">
        <v>510713</v>
      </c>
      <c r="G121" s="77">
        <v>29207100</v>
      </c>
      <c r="H121" s="64">
        <v>5000</v>
      </c>
      <c r="I121" s="73" t="s">
        <v>854</v>
      </c>
      <c r="J121" s="65" t="s">
        <v>460</v>
      </c>
      <c r="K121" s="66" t="s">
        <v>144</v>
      </c>
      <c r="L121" s="66" t="s">
        <v>725</v>
      </c>
      <c r="M121" s="67">
        <v>2057.5955399700001</v>
      </c>
      <c r="N121" s="67">
        <v>2405.2093119800002</v>
      </c>
      <c r="O121" s="68">
        <v>0.168610301263</v>
      </c>
      <c r="P121" s="67">
        <v>85.8</v>
      </c>
      <c r="Q121" s="69">
        <v>19.191882935199999</v>
      </c>
      <c r="R121" s="70" t="s">
        <v>876</v>
      </c>
    </row>
    <row r="122" spans="1:18">
      <c r="A122" s="62" t="str">
        <f>+VLOOKUP(B122,'[1]Approved Programs'!$A$2:$C$232,2,0)</f>
        <v>0247</v>
      </c>
      <c r="B122" s="60">
        <v>946001096</v>
      </c>
      <c r="C122" s="61" t="s">
        <v>143</v>
      </c>
      <c r="D122" s="61" t="s">
        <v>10</v>
      </c>
      <c r="E122" s="79">
        <v>5000</v>
      </c>
      <c r="F122" s="63" t="s">
        <v>530</v>
      </c>
      <c r="G122" s="77">
        <v>29207100</v>
      </c>
      <c r="H122" s="64">
        <v>1606</v>
      </c>
      <c r="I122" s="65" t="s">
        <v>854</v>
      </c>
      <c r="J122" s="65" t="s">
        <v>460</v>
      </c>
      <c r="K122" s="66" t="s">
        <v>144</v>
      </c>
      <c r="L122" s="66" t="s">
        <v>725</v>
      </c>
      <c r="M122" s="67">
        <v>2057.5955399700001</v>
      </c>
      <c r="N122" s="67">
        <v>2405.2093119800002</v>
      </c>
      <c r="O122" s="68">
        <v>0.168610301263</v>
      </c>
      <c r="P122" s="67">
        <v>85.8</v>
      </c>
      <c r="Q122" s="69">
        <v>19.191882935199999</v>
      </c>
      <c r="R122" s="70" t="s">
        <v>876</v>
      </c>
    </row>
    <row r="123" spans="1:18" ht="16.5">
      <c r="A123" s="62" t="str">
        <f>+VLOOKUP(B123,'[1]Approved Programs'!$A$2:$C$232,2,0)</f>
        <v>0252</v>
      </c>
      <c r="B123" s="71" t="s">
        <v>437</v>
      </c>
      <c r="C123" s="72" t="s">
        <v>143</v>
      </c>
      <c r="D123" s="61" t="s">
        <v>251</v>
      </c>
      <c r="E123" s="79">
        <v>5000</v>
      </c>
      <c r="F123" s="63" t="s">
        <v>530</v>
      </c>
      <c r="G123" s="77">
        <v>29207100</v>
      </c>
      <c r="H123" s="64">
        <v>1190</v>
      </c>
      <c r="I123" s="65" t="s">
        <v>854</v>
      </c>
      <c r="J123" s="65" t="s">
        <v>460</v>
      </c>
      <c r="K123" s="66" t="s">
        <v>144</v>
      </c>
      <c r="L123" s="66" t="s">
        <v>725</v>
      </c>
      <c r="M123" s="67">
        <v>2057.5955399700001</v>
      </c>
      <c r="N123" s="67">
        <v>2405.2093119800002</v>
      </c>
      <c r="O123" s="68">
        <v>0.168610301263</v>
      </c>
      <c r="P123" s="67">
        <v>85.8</v>
      </c>
      <c r="Q123" s="69">
        <v>19.191882935199999</v>
      </c>
      <c r="R123" s="70" t="s">
        <v>876</v>
      </c>
    </row>
    <row r="124" spans="1:18" ht="16.899999999999999" customHeight="1">
      <c r="A124" s="62" t="str">
        <f>+VLOOKUP(B124,'[1]Approved Programs'!$A$2:$C$232,2,0)</f>
        <v>0255</v>
      </c>
      <c r="B124" s="60">
        <v>954232466</v>
      </c>
      <c r="C124" s="72" t="s">
        <v>444</v>
      </c>
      <c r="D124" s="61" t="s">
        <v>468</v>
      </c>
      <c r="E124" s="79">
        <v>5000</v>
      </c>
      <c r="F124" s="63" t="s">
        <v>530</v>
      </c>
      <c r="G124" s="77">
        <v>29207100</v>
      </c>
      <c r="H124" s="64">
        <v>10000</v>
      </c>
      <c r="I124" s="65" t="s">
        <v>854</v>
      </c>
      <c r="J124" s="65" t="s">
        <v>460</v>
      </c>
      <c r="K124" s="66" t="s">
        <v>144</v>
      </c>
      <c r="L124" s="66" t="s">
        <v>725</v>
      </c>
      <c r="M124" s="67">
        <v>2057.5955399700001</v>
      </c>
      <c r="N124" s="67">
        <v>2405.2093119800002</v>
      </c>
      <c r="O124" s="68">
        <v>0.168610301263</v>
      </c>
      <c r="P124" s="67">
        <v>85.8</v>
      </c>
      <c r="Q124" s="69">
        <v>19.191882935199999</v>
      </c>
      <c r="R124" s="70" t="s">
        <v>876</v>
      </c>
    </row>
    <row r="125" spans="1:18">
      <c r="A125" s="62" t="str">
        <f>+VLOOKUP(B125,'[1]Approved Programs'!$A$2:$C$232,2,0)</f>
        <v>0161</v>
      </c>
      <c r="B125" s="60">
        <v>956006144</v>
      </c>
      <c r="C125" s="61" t="s">
        <v>312</v>
      </c>
      <c r="D125" s="61" t="s">
        <v>20</v>
      </c>
      <c r="E125" s="79">
        <v>5000</v>
      </c>
      <c r="F125" s="63" t="s">
        <v>530</v>
      </c>
      <c r="G125" s="77">
        <v>29207100</v>
      </c>
      <c r="H125" s="64">
        <v>5182</v>
      </c>
      <c r="I125" s="65" t="s">
        <v>854</v>
      </c>
      <c r="J125" s="65" t="s">
        <v>460</v>
      </c>
      <c r="K125" s="66" t="s">
        <v>144</v>
      </c>
      <c r="L125" s="66" t="s">
        <v>725</v>
      </c>
      <c r="M125" s="67">
        <v>2057.5955399700001</v>
      </c>
      <c r="N125" s="67">
        <v>2405.2093119800002</v>
      </c>
      <c r="O125" s="68">
        <v>0.168610301263</v>
      </c>
      <c r="P125" s="67">
        <v>85.8</v>
      </c>
      <c r="Q125" s="69">
        <v>19.191882935199999</v>
      </c>
      <c r="R125" s="70" t="s">
        <v>876</v>
      </c>
    </row>
    <row r="126" spans="1:18" ht="14.45" customHeight="1">
      <c r="A126" s="62" t="str">
        <f>+VLOOKUP(B126,'[1]Approved Programs'!$A$2:$C$232,2,0)</f>
        <v>0127</v>
      </c>
      <c r="B126" s="60">
        <v>952659633</v>
      </c>
      <c r="C126" s="61" t="s">
        <v>139</v>
      </c>
      <c r="D126" s="61" t="s">
        <v>9</v>
      </c>
      <c r="E126" s="79">
        <v>7000</v>
      </c>
      <c r="F126" s="63">
        <v>510716</v>
      </c>
      <c r="G126" s="77">
        <v>43601300</v>
      </c>
      <c r="H126" s="64">
        <v>8500</v>
      </c>
      <c r="I126" s="65" t="s">
        <v>870</v>
      </c>
      <c r="J126" s="65" t="s">
        <v>460</v>
      </c>
      <c r="K126" s="66" t="s">
        <v>138</v>
      </c>
      <c r="L126" s="66" t="s">
        <v>727</v>
      </c>
      <c r="M126" s="67">
        <v>7528.7003484200004</v>
      </c>
      <c r="N126" s="67">
        <v>9222.7025767199993</v>
      </c>
      <c r="O126" s="68">
        <v>0.224996679506</v>
      </c>
      <c r="P126" s="67">
        <v>260.3</v>
      </c>
      <c r="Q126" s="69">
        <v>17.6660574309</v>
      </c>
      <c r="R126" s="70" t="s">
        <v>875</v>
      </c>
    </row>
    <row r="127" spans="1:18" ht="16.5">
      <c r="A127" s="62" t="str">
        <f>+VLOOKUP(B127,'[1]Approved Programs'!$A$2:$C$232,2,0)</f>
        <v>0279</v>
      </c>
      <c r="B127" s="60">
        <v>95600665200</v>
      </c>
      <c r="C127" s="72" t="s">
        <v>454</v>
      </c>
      <c r="D127" s="61" t="s">
        <v>446</v>
      </c>
      <c r="E127" s="79">
        <v>7000</v>
      </c>
      <c r="F127" s="63" t="s">
        <v>536</v>
      </c>
      <c r="G127" s="77">
        <v>31909200</v>
      </c>
      <c r="H127" s="64">
        <v>1898</v>
      </c>
      <c r="I127" s="65" t="s">
        <v>854</v>
      </c>
      <c r="J127" s="65" t="s">
        <v>460</v>
      </c>
      <c r="K127" s="66" t="s">
        <v>142</v>
      </c>
      <c r="L127" s="66" t="s">
        <v>726</v>
      </c>
      <c r="M127" s="67">
        <v>7051.2205692699999</v>
      </c>
      <c r="N127" s="67">
        <v>9346.6282787799992</v>
      </c>
      <c r="O127" s="68">
        <v>0.32562757055699998</v>
      </c>
      <c r="P127" s="67">
        <v>407.4</v>
      </c>
      <c r="Q127" s="69">
        <v>17.054510911800001</v>
      </c>
      <c r="R127" s="70" t="s">
        <v>875</v>
      </c>
    </row>
    <row r="128" spans="1:18" ht="16.899999999999999" customHeight="1">
      <c r="A128" s="62" t="str">
        <f>+VLOOKUP(B128,'[1]Approved Programs'!$A$2:$C$232,2,0)</f>
        <v>0759</v>
      </c>
      <c r="B128" s="60">
        <v>263305140</v>
      </c>
      <c r="C128" s="72" t="s">
        <v>298</v>
      </c>
      <c r="D128" s="61" t="s">
        <v>16</v>
      </c>
      <c r="E128" s="79">
        <v>7000</v>
      </c>
      <c r="F128" s="63" t="s">
        <v>536</v>
      </c>
      <c r="G128" s="77">
        <v>31909200</v>
      </c>
      <c r="H128" s="64">
        <v>3795</v>
      </c>
      <c r="I128" s="65" t="s">
        <v>854</v>
      </c>
      <c r="J128" s="65" t="s">
        <v>460</v>
      </c>
      <c r="K128" s="66" t="s">
        <v>142</v>
      </c>
      <c r="L128" s="66" t="s">
        <v>726</v>
      </c>
      <c r="M128" s="67">
        <v>7051.2205692699999</v>
      </c>
      <c r="N128" s="67">
        <v>9346.6282787799992</v>
      </c>
      <c r="O128" s="68">
        <v>0.32562757055699998</v>
      </c>
      <c r="P128" s="67">
        <v>407.4</v>
      </c>
      <c r="Q128" s="69">
        <v>17.054510911800001</v>
      </c>
      <c r="R128" s="70" t="s">
        <v>875</v>
      </c>
    </row>
    <row r="129" spans="1:18" ht="16.899999999999999" customHeight="1">
      <c r="A129" s="62" t="str">
        <f>+VLOOKUP(B129,'[1]Approved Programs'!$A$2:$C$232,2,0)</f>
        <v>0255</v>
      </c>
      <c r="B129" s="60">
        <v>954232466</v>
      </c>
      <c r="C129" s="72" t="s">
        <v>443</v>
      </c>
      <c r="D129" s="61" t="s">
        <v>468</v>
      </c>
      <c r="E129" s="79">
        <v>7000</v>
      </c>
      <c r="F129" s="63" t="s">
        <v>536</v>
      </c>
      <c r="G129" s="77">
        <v>31909200</v>
      </c>
      <c r="H129" s="64">
        <v>10000</v>
      </c>
      <c r="I129" s="65" t="s">
        <v>854</v>
      </c>
      <c r="J129" s="65" t="s">
        <v>460</v>
      </c>
      <c r="K129" s="66" t="s">
        <v>142</v>
      </c>
      <c r="L129" s="66" t="s">
        <v>726</v>
      </c>
      <c r="M129" s="67">
        <v>7051.2205692699999</v>
      </c>
      <c r="N129" s="67">
        <v>9346.6282787799992</v>
      </c>
      <c r="O129" s="68">
        <v>0.32562757055699998</v>
      </c>
      <c r="P129" s="67">
        <v>407.4</v>
      </c>
      <c r="Q129" s="69">
        <v>17.054510911800001</v>
      </c>
      <c r="R129" s="70" t="s">
        <v>875</v>
      </c>
    </row>
    <row r="130" spans="1:18" ht="16.899999999999999" customHeight="1">
      <c r="A130" s="62" t="str">
        <f>+VLOOKUP(B130,'[1]Approved Programs'!$A$2:$C$232,2,0)</f>
        <v>0246</v>
      </c>
      <c r="B130" s="60" t="s">
        <v>428</v>
      </c>
      <c r="C130" s="72" t="s">
        <v>902</v>
      </c>
      <c r="D130" s="61" t="s">
        <v>1</v>
      </c>
      <c r="E130" s="79">
        <v>5000</v>
      </c>
      <c r="F130" s="63">
        <v>111002</v>
      </c>
      <c r="G130" s="77">
        <v>15115200</v>
      </c>
      <c r="H130" s="64">
        <v>9500</v>
      </c>
      <c r="I130" s="73" t="s">
        <v>854</v>
      </c>
      <c r="J130" t="s">
        <v>581</v>
      </c>
      <c r="K130" s="66" t="s">
        <v>69</v>
      </c>
      <c r="L130" s="66" t="s">
        <v>581</v>
      </c>
      <c r="M130" s="67">
        <v>2381.4372712499999</v>
      </c>
      <c r="N130" s="67">
        <v>2586.9024178099999</v>
      </c>
      <c r="O130" s="68">
        <v>8.6518269634600006E-2</v>
      </c>
      <c r="P130" s="67">
        <v>52.9</v>
      </c>
      <c r="Q130" s="69">
        <v>34.185823352900002</v>
      </c>
      <c r="R130" s="70" t="s">
        <v>876</v>
      </c>
    </row>
    <row r="131" spans="1:18" ht="16.899999999999999" customHeight="1">
      <c r="A131" s="62" t="str">
        <f>+VLOOKUP(B131,'[1]Approved Programs'!$A$2:$C$232,2,0)</f>
        <v>0246</v>
      </c>
      <c r="B131" s="60" t="s">
        <v>428</v>
      </c>
      <c r="C131" s="72" t="s">
        <v>903</v>
      </c>
      <c r="D131" s="61" t="s">
        <v>1</v>
      </c>
      <c r="E131" s="79">
        <v>5000</v>
      </c>
      <c r="F131" s="63">
        <v>110802</v>
      </c>
      <c r="G131" s="77">
        <v>15114100</v>
      </c>
      <c r="H131" s="64">
        <v>9500</v>
      </c>
      <c r="I131" s="73" t="s">
        <v>854</v>
      </c>
      <c r="J131" s="65" t="s">
        <v>910</v>
      </c>
      <c r="K131" s="66" t="s">
        <v>573</v>
      </c>
      <c r="L131" s="66" t="s">
        <v>574</v>
      </c>
      <c r="M131" s="88">
        <v>1115.7479113899999</v>
      </c>
      <c r="N131" s="88">
        <v>1230.39627563</v>
      </c>
      <c r="O131" s="89">
        <v>0.102150537634</v>
      </c>
      <c r="P131" s="88">
        <v>37.799999999999997</v>
      </c>
      <c r="Q131" s="90">
        <v>45.909953340599998</v>
      </c>
      <c r="R131" s="91" t="s">
        <v>876</v>
      </c>
    </row>
    <row r="132" spans="1:18" ht="16.899999999999999" customHeight="1">
      <c r="A132" s="62" t="str">
        <f>+VLOOKUP(B132,'[1]Approved Programs'!$A$2:$C$232,2,0)</f>
        <v>0246</v>
      </c>
      <c r="B132" s="60" t="s">
        <v>428</v>
      </c>
      <c r="C132" s="12" t="s">
        <v>905</v>
      </c>
      <c r="D132" s="61" t="s">
        <v>1</v>
      </c>
      <c r="E132" s="79">
        <v>5000</v>
      </c>
      <c r="F132" s="63">
        <v>110802</v>
      </c>
      <c r="G132" s="77">
        <v>15114100</v>
      </c>
      <c r="H132" s="64">
        <v>15050</v>
      </c>
      <c r="I132" s="73" t="s">
        <v>854</v>
      </c>
      <c r="J132" s="65" t="s">
        <v>910</v>
      </c>
      <c r="K132" s="66" t="s">
        <v>573</v>
      </c>
      <c r="L132" s="66" t="s">
        <v>574</v>
      </c>
      <c r="M132" s="88">
        <v>1115.7479113899999</v>
      </c>
      <c r="N132" s="88">
        <v>1230.39627563</v>
      </c>
      <c r="O132" s="89">
        <v>0.102150537634</v>
      </c>
      <c r="P132" s="88">
        <v>37.799999999999997</v>
      </c>
      <c r="Q132" s="90">
        <v>45.909953340599998</v>
      </c>
      <c r="R132" s="91" t="s">
        <v>876</v>
      </c>
    </row>
    <row r="133" spans="1:18" ht="16.899999999999999" customHeight="1">
      <c r="A133" s="62" t="str">
        <f>+VLOOKUP(B133,'[1]Approved Programs'!$A$2:$C$232,2,0)</f>
        <v>0246</v>
      </c>
      <c r="B133" s="60" t="s">
        <v>428</v>
      </c>
      <c r="C133" s="72" t="s">
        <v>904</v>
      </c>
      <c r="D133" s="61" t="s">
        <v>1</v>
      </c>
      <c r="E133" s="79">
        <v>5000</v>
      </c>
      <c r="F133" s="63">
        <v>111001</v>
      </c>
      <c r="G133" s="77">
        <v>151142</v>
      </c>
      <c r="H133" s="64">
        <v>9950</v>
      </c>
      <c r="I133" s="73" t="s">
        <v>854</v>
      </c>
      <c r="J133" t="s">
        <v>581</v>
      </c>
      <c r="K133" s="66" t="s">
        <v>33</v>
      </c>
      <c r="L133" s="66" t="s">
        <v>575</v>
      </c>
      <c r="M133" s="88">
        <v>3763</v>
      </c>
      <c r="N133" s="88">
        <v>4061</v>
      </c>
      <c r="O133" s="89">
        <v>0.08</v>
      </c>
      <c r="P133" s="88">
        <v>84</v>
      </c>
      <c r="Q133" s="90">
        <v>38.729999999999997</v>
      </c>
      <c r="R133" s="91" t="s">
        <v>876</v>
      </c>
    </row>
    <row r="134" spans="1:18" ht="16.899999999999999" customHeight="1">
      <c r="A134" s="62" t="str">
        <f>+VLOOKUP(B134,'[1]Approved Programs'!$A$2:$C$232,2,0)</f>
        <v>0902</v>
      </c>
      <c r="B134" s="71" t="s">
        <v>429</v>
      </c>
      <c r="C134" s="72" t="s">
        <v>265</v>
      </c>
      <c r="D134" s="61" t="s">
        <v>181</v>
      </c>
      <c r="E134" s="79">
        <v>5000</v>
      </c>
      <c r="F134" s="63">
        <v>111002</v>
      </c>
      <c r="G134" s="77">
        <v>15115200</v>
      </c>
      <c r="H134" s="64">
        <v>2995</v>
      </c>
      <c r="I134" s="73" t="s">
        <v>854</v>
      </c>
      <c r="J134" t="s">
        <v>581</v>
      </c>
      <c r="K134" s="66" t="s">
        <v>69</v>
      </c>
      <c r="L134" s="66" t="s">
        <v>581</v>
      </c>
      <c r="M134" s="67">
        <v>2381.4372712499999</v>
      </c>
      <c r="N134" s="67">
        <v>2586.9024178099999</v>
      </c>
      <c r="O134" s="68">
        <v>8.6518269634600006E-2</v>
      </c>
      <c r="P134" s="67">
        <v>52.9</v>
      </c>
      <c r="Q134" s="69">
        <v>34.185823352900002</v>
      </c>
      <c r="R134" s="70" t="s">
        <v>876</v>
      </c>
    </row>
    <row r="135" spans="1:18" ht="16.899999999999999" customHeight="1">
      <c r="A135" s="62" t="str">
        <f>+VLOOKUP(B135,'[1]Approved Programs'!$A$2:$C$232,2,0)</f>
        <v>0252</v>
      </c>
      <c r="B135" s="71" t="s">
        <v>437</v>
      </c>
      <c r="C135" s="72" t="s">
        <v>324</v>
      </c>
      <c r="D135" s="61" t="s">
        <v>251</v>
      </c>
      <c r="E135" s="79">
        <v>5000</v>
      </c>
      <c r="F135" s="63" t="s">
        <v>493</v>
      </c>
      <c r="G135" s="80" t="s">
        <v>500</v>
      </c>
      <c r="H135" s="64">
        <v>205</v>
      </c>
      <c r="I135" s="12" t="s">
        <v>892</v>
      </c>
      <c r="J135" s="65" t="s">
        <v>910</v>
      </c>
      <c r="K135" s="66" t="s">
        <v>323</v>
      </c>
      <c r="L135" s="66" t="s">
        <v>572</v>
      </c>
      <c r="M135" s="67">
        <v>4386.9078315799998</v>
      </c>
      <c r="N135" s="67">
        <v>4913.4763084699998</v>
      </c>
      <c r="O135" s="68">
        <v>0.11989970367</v>
      </c>
      <c r="P135" s="67">
        <v>108.4</v>
      </c>
      <c r="Q135" s="69">
        <v>71.461963593799993</v>
      </c>
      <c r="R135" s="70" t="s">
        <v>876</v>
      </c>
    </row>
    <row r="136" spans="1:18" ht="16.5">
      <c r="A136" s="62" t="str">
        <f>+VLOOKUP(B136,'[1]Approved Programs'!$A$2:$C$232,2,0)</f>
        <v>0183</v>
      </c>
      <c r="B136" s="71" t="s">
        <v>432</v>
      </c>
      <c r="C136" s="61" t="s">
        <v>49</v>
      </c>
      <c r="D136" s="61" t="s">
        <v>4</v>
      </c>
      <c r="E136" s="79">
        <v>5000</v>
      </c>
      <c r="F136" s="63">
        <v>513902</v>
      </c>
      <c r="G136" s="77">
        <v>31101400</v>
      </c>
      <c r="H136" s="64">
        <v>5000</v>
      </c>
      <c r="I136" s="73" t="s">
        <v>854</v>
      </c>
      <c r="J136" s="65" t="s">
        <v>460</v>
      </c>
      <c r="K136" s="76" t="s">
        <v>48</v>
      </c>
      <c r="L136" s="66" t="s">
        <v>770</v>
      </c>
      <c r="M136" s="67">
        <v>9512.5376385199997</v>
      </c>
      <c r="N136" s="67">
        <v>12304.8254903</v>
      </c>
      <c r="O136" s="68">
        <v>0.293493114685</v>
      </c>
      <c r="P136" s="67">
        <v>533.6</v>
      </c>
      <c r="Q136" s="69">
        <v>13.8986973128</v>
      </c>
      <c r="R136" s="70" t="s">
        <v>876</v>
      </c>
    </row>
    <row r="137" spans="1:18" ht="16.899999999999999" customHeight="1">
      <c r="A137" s="62" t="str">
        <f>+VLOOKUP(B137,'[1]Approved Programs'!$A$2:$C$232,2,0)</f>
        <v>0219</v>
      </c>
      <c r="B137" s="85">
        <v>330535371</v>
      </c>
      <c r="C137" s="74" t="s">
        <v>897</v>
      </c>
      <c r="D137" s="61" t="s">
        <v>5</v>
      </c>
      <c r="E137" s="79">
        <v>7000</v>
      </c>
      <c r="F137" s="86">
        <v>521101</v>
      </c>
      <c r="G137" s="62">
        <v>11102100</v>
      </c>
      <c r="H137" s="64">
        <v>4200</v>
      </c>
      <c r="I137" s="65" t="s">
        <v>854</v>
      </c>
      <c r="J137" s="65" t="s">
        <v>913</v>
      </c>
      <c r="K137" s="61" t="s">
        <v>91</v>
      </c>
      <c r="L137" s="87" t="s">
        <v>655</v>
      </c>
      <c r="M137" s="88">
        <v>24469.4974821</v>
      </c>
      <c r="N137" s="88">
        <v>26493.378573599999</v>
      </c>
      <c r="O137" s="89">
        <v>8.2716907106999998E-2</v>
      </c>
      <c r="P137" s="88">
        <v>854.9</v>
      </c>
      <c r="Q137" s="90">
        <v>50.003485217399998</v>
      </c>
      <c r="R137" s="91" t="s">
        <v>875</v>
      </c>
    </row>
    <row r="138" spans="1:18" ht="16.5">
      <c r="A138" s="62" t="str">
        <f>+VLOOKUP(B138,'[1]Approved Programs'!$A$2:$C$232,2,0)</f>
        <v>0174</v>
      </c>
      <c r="B138" s="71" t="s">
        <v>403</v>
      </c>
      <c r="C138" s="72" t="s">
        <v>294</v>
      </c>
      <c r="D138" s="61" t="s">
        <v>13</v>
      </c>
      <c r="E138" s="79">
        <v>5000</v>
      </c>
      <c r="F138" s="63" t="s">
        <v>531</v>
      </c>
      <c r="G138" s="77">
        <v>29208100</v>
      </c>
      <c r="H138" s="64">
        <v>1310</v>
      </c>
      <c r="I138" s="65" t="s">
        <v>854</v>
      </c>
      <c r="J138" s="65" t="s">
        <v>460</v>
      </c>
      <c r="K138" s="66" t="s">
        <v>295</v>
      </c>
      <c r="L138" s="66" t="s">
        <v>759</v>
      </c>
      <c r="M138" s="67">
        <v>790.44722620100003</v>
      </c>
      <c r="N138" s="67">
        <v>987.25781113300002</v>
      </c>
      <c r="O138" s="68">
        <v>0.249367088608</v>
      </c>
      <c r="P138" s="67">
        <v>44</v>
      </c>
      <c r="Q138" s="69">
        <v>20.9907452699</v>
      </c>
      <c r="R138" s="70" t="s">
        <v>876</v>
      </c>
    </row>
    <row r="139" spans="1:18" ht="16.899999999999999" customHeight="1">
      <c r="A139" s="62" t="str">
        <f>+VLOOKUP(B139,'[1]Approved Programs'!$A$2:$C$232,2,0)</f>
        <v>0279</v>
      </c>
      <c r="B139" s="60">
        <v>95600665200</v>
      </c>
      <c r="C139" s="72" t="s">
        <v>455</v>
      </c>
      <c r="D139" s="61" t="s">
        <v>446</v>
      </c>
      <c r="E139" s="79">
        <v>5000</v>
      </c>
      <c r="F139" s="63" t="s">
        <v>527</v>
      </c>
      <c r="G139" s="77">
        <v>29201200</v>
      </c>
      <c r="H139" s="64">
        <v>3639</v>
      </c>
      <c r="I139" s="65" t="s">
        <v>855</v>
      </c>
      <c r="J139" s="65" t="s">
        <v>460</v>
      </c>
      <c r="K139" s="66" t="s">
        <v>52</v>
      </c>
      <c r="L139" s="66" t="s">
        <v>729</v>
      </c>
      <c r="M139" s="67">
        <v>2413.2606097900002</v>
      </c>
      <c r="N139" s="67">
        <v>2944.9209412599998</v>
      </c>
      <c r="O139" s="68">
        <v>0.22047244094499999</v>
      </c>
      <c r="P139" s="67">
        <v>118.9</v>
      </c>
      <c r="Q139" s="69">
        <v>22.519903906500002</v>
      </c>
      <c r="R139" s="70" t="s">
        <v>876</v>
      </c>
    </row>
    <row r="140" spans="1:18" ht="16.899999999999999" customHeight="1">
      <c r="A140" s="62" t="str">
        <f>+VLOOKUP(B140,'[1]Approved Programs'!$A$2:$C$232,2,0)</f>
        <v>0279</v>
      </c>
      <c r="B140" s="60">
        <v>95600665200</v>
      </c>
      <c r="C140" s="72" t="s">
        <v>457</v>
      </c>
      <c r="D140" s="61" t="s">
        <v>446</v>
      </c>
      <c r="E140" s="79">
        <v>5000</v>
      </c>
      <c r="F140" s="63" t="s">
        <v>527</v>
      </c>
      <c r="G140" s="77">
        <v>29201200</v>
      </c>
      <c r="H140" s="64">
        <v>3639</v>
      </c>
      <c r="I140" s="65" t="s">
        <v>854</v>
      </c>
      <c r="J140" s="65" t="s">
        <v>460</v>
      </c>
      <c r="K140" s="66" t="s">
        <v>52</v>
      </c>
      <c r="L140" s="66" t="s">
        <v>729</v>
      </c>
      <c r="M140" s="67">
        <v>2413.2606097900002</v>
      </c>
      <c r="N140" s="67">
        <v>2944.9209412599998</v>
      </c>
      <c r="O140" s="68">
        <v>0.22047244094499999</v>
      </c>
      <c r="P140" s="67">
        <v>118.9</v>
      </c>
      <c r="Q140" s="69">
        <v>22.519903906500002</v>
      </c>
      <c r="R140" s="70" t="s">
        <v>876</v>
      </c>
    </row>
    <row r="141" spans="1:18" ht="14.45" customHeight="1">
      <c r="A141" s="62" t="str">
        <f>+VLOOKUP(B141,'[1]Approved Programs'!$A$2:$C$232,2,0)</f>
        <v>0221</v>
      </c>
      <c r="B141" s="60">
        <v>956042721</v>
      </c>
      <c r="C141" s="61" t="s">
        <v>51</v>
      </c>
      <c r="D141" s="61" t="s">
        <v>17</v>
      </c>
      <c r="E141" s="79">
        <v>5000</v>
      </c>
      <c r="F141" s="63" t="s">
        <v>528</v>
      </c>
      <c r="G141" s="77">
        <v>29205200</v>
      </c>
      <c r="H141" s="64">
        <v>1599</v>
      </c>
      <c r="I141" s="65" t="s">
        <v>854</v>
      </c>
      <c r="J141" s="65" t="s">
        <v>460</v>
      </c>
      <c r="K141" s="66" t="s">
        <v>50</v>
      </c>
      <c r="L141" s="66" t="s">
        <v>732</v>
      </c>
      <c r="M141" s="67">
        <v>2838.0137481000002</v>
      </c>
      <c r="N141" s="67">
        <v>3075.9201458100001</v>
      </c>
      <c r="O141" s="68">
        <v>8.3861874559500005E-2</v>
      </c>
      <c r="P141" s="67">
        <v>53.3</v>
      </c>
      <c r="Q141" s="69">
        <v>17.338957581199999</v>
      </c>
      <c r="R141" s="70" t="s">
        <v>876</v>
      </c>
    </row>
    <row r="142" spans="1:18" ht="16.5">
      <c r="A142" s="62" t="str">
        <f>+VLOOKUP(B142,'[1]Approved Programs'!$A$2:$C$232,2,0)</f>
        <v>0255</v>
      </c>
      <c r="B142" s="60">
        <v>954232466</v>
      </c>
      <c r="C142" s="72" t="s">
        <v>51</v>
      </c>
      <c r="D142" s="61" t="s">
        <v>468</v>
      </c>
      <c r="E142" s="79">
        <v>5000</v>
      </c>
      <c r="F142" s="63" t="s">
        <v>528</v>
      </c>
      <c r="G142" s="77">
        <v>29205200</v>
      </c>
      <c r="H142" s="64">
        <v>10000</v>
      </c>
      <c r="I142" s="65" t="s">
        <v>854</v>
      </c>
      <c r="J142" s="65" t="s">
        <v>460</v>
      </c>
      <c r="K142" s="66" t="s">
        <v>50</v>
      </c>
      <c r="L142" s="66" t="s">
        <v>732</v>
      </c>
      <c r="M142" s="67">
        <v>2838.0137481000002</v>
      </c>
      <c r="N142" s="67">
        <v>3075.9201458100001</v>
      </c>
      <c r="O142" s="68">
        <v>8.3861874559500005E-2</v>
      </c>
      <c r="P142" s="67">
        <v>53.3</v>
      </c>
      <c r="Q142" s="69">
        <v>17.338957581199999</v>
      </c>
      <c r="R142" s="70" t="s">
        <v>876</v>
      </c>
    </row>
    <row r="143" spans="1:18" ht="16.899999999999999" customHeight="1">
      <c r="A143" s="62" t="str">
        <f>+VLOOKUP(B143,'[1]Approved Programs'!$A$2:$C$232,2,0)</f>
        <v>0252</v>
      </c>
      <c r="B143" s="71" t="s">
        <v>437</v>
      </c>
      <c r="C143" s="72" t="s">
        <v>51</v>
      </c>
      <c r="D143" s="61" t="s">
        <v>251</v>
      </c>
      <c r="E143" s="79">
        <v>5000</v>
      </c>
      <c r="F143" s="63" t="s">
        <v>528</v>
      </c>
      <c r="G143" s="77">
        <v>29205200</v>
      </c>
      <c r="H143" s="64">
        <v>855</v>
      </c>
      <c r="I143" s="65" t="s">
        <v>854</v>
      </c>
      <c r="J143" s="65" t="s">
        <v>460</v>
      </c>
      <c r="K143" s="66" t="s">
        <v>50</v>
      </c>
      <c r="L143" s="66" t="s">
        <v>732</v>
      </c>
      <c r="M143" s="67">
        <v>2838.0137481000002</v>
      </c>
      <c r="N143" s="67">
        <v>3075.9201458100001</v>
      </c>
      <c r="O143" s="68">
        <v>8.3861874559500005E-2</v>
      </c>
      <c r="P143" s="67">
        <v>53.3</v>
      </c>
      <c r="Q143" s="69">
        <v>17.338957581199999</v>
      </c>
      <c r="R143" s="70" t="s">
        <v>876</v>
      </c>
    </row>
    <row r="144" spans="1:18">
      <c r="A144" s="62" t="str">
        <f>+VLOOKUP(B144,'[1]Approved Programs'!$A$2:$C$232,2,0)</f>
        <v>0174</v>
      </c>
      <c r="B144" s="71" t="s">
        <v>403</v>
      </c>
      <c r="C144" s="61" t="s">
        <v>59</v>
      </c>
      <c r="D144" s="61" t="s">
        <v>13</v>
      </c>
      <c r="E144" s="79">
        <v>5000</v>
      </c>
      <c r="F144" s="63" t="s">
        <v>528</v>
      </c>
      <c r="G144" s="77">
        <v>29205200</v>
      </c>
      <c r="H144" s="64">
        <v>2195</v>
      </c>
      <c r="I144" s="65" t="s">
        <v>854</v>
      </c>
      <c r="J144" s="65" t="s">
        <v>460</v>
      </c>
      <c r="K144" s="66" t="s">
        <v>50</v>
      </c>
      <c r="L144" s="66" t="s">
        <v>732</v>
      </c>
      <c r="M144" s="67">
        <v>2838.0137481000002</v>
      </c>
      <c r="N144" s="67">
        <v>3075.9201458100001</v>
      </c>
      <c r="O144" s="68">
        <v>8.3861874559500005E-2</v>
      </c>
      <c r="P144" s="67">
        <v>53.3</v>
      </c>
      <c r="Q144" s="69">
        <v>17.338957581199999</v>
      </c>
      <c r="R144" s="70" t="s">
        <v>876</v>
      </c>
    </row>
    <row r="145" spans="1:18" ht="16.899999999999999" customHeight="1">
      <c r="A145" s="62" t="str">
        <f>+VLOOKUP(B145,'[1]Approved Programs'!$A$2:$C$232,2,0)</f>
        <v>0219</v>
      </c>
      <c r="B145" s="60">
        <v>330535371</v>
      </c>
      <c r="C145" s="72" t="s">
        <v>274</v>
      </c>
      <c r="D145" s="61" t="s">
        <v>5</v>
      </c>
      <c r="E145" s="79">
        <v>5000</v>
      </c>
      <c r="F145" s="63" t="s">
        <v>528</v>
      </c>
      <c r="G145" s="77">
        <v>29205200</v>
      </c>
      <c r="H145" s="64">
        <v>2595</v>
      </c>
      <c r="I145" s="73" t="s">
        <v>862</v>
      </c>
      <c r="J145" s="65" t="s">
        <v>460</v>
      </c>
      <c r="K145" s="66" t="s">
        <v>50</v>
      </c>
      <c r="L145" s="66" t="s">
        <v>732</v>
      </c>
      <c r="M145" s="67">
        <v>2838.0137481000002</v>
      </c>
      <c r="N145" s="67">
        <v>3075.9201458100001</v>
      </c>
      <c r="O145" s="68">
        <v>8.3861874559500005E-2</v>
      </c>
      <c r="P145" s="67">
        <v>53.3</v>
      </c>
      <c r="Q145" s="69">
        <v>17.338957581199999</v>
      </c>
      <c r="R145" s="70" t="s">
        <v>876</v>
      </c>
    </row>
    <row r="146" spans="1:18" ht="16.899999999999999" customHeight="1">
      <c r="A146" s="62" t="str">
        <f>+VLOOKUP(B146,'[1]Approved Programs'!$A$2:$C$232,2,0)</f>
        <v>0252</v>
      </c>
      <c r="B146" s="71" t="s">
        <v>437</v>
      </c>
      <c r="C146" s="72" t="s">
        <v>325</v>
      </c>
      <c r="D146" s="61" t="s">
        <v>251</v>
      </c>
      <c r="E146" s="79">
        <v>7000</v>
      </c>
      <c r="F146" s="63" t="s">
        <v>537</v>
      </c>
      <c r="G146" s="77">
        <v>31909700</v>
      </c>
      <c r="H146" s="64">
        <v>1045</v>
      </c>
      <c r="I146" s="12" t="s">
        <v>893</v>
      </c>
      <c r="J146" s="65" t="s">
        <v>460</v>
      </c>
      <c r="K146" s="66" t="s">
        <v>57</v>
      </c>
      <c r="L146" s="66" t="s">
        <v>749</v>
      </c>
      <c r="M146" s="67">
        <v>1136.7799770399999</v>
      </c>
      <c r="N146" s="67">
        <v>1557.39604304</v>
      </c>
      <c r="O146" s="68">
        <v>0.36939313984200001</v>
      </c>
      <c r="P146" s="67">
        <v>71.3</v>
      </c>
      <c r="Q146" s="69">
        <v>17.728862707899999</v>
      </c>
      <c r="R146" s="70" t="s">
        <v>875</v>
      </c>
    </row>
    <row r="147" spans="1:18" ht="16.5">
      <c r="A147" s="62" t="str">
        <f>+VLOOKUP(B147,'[1]Approved Programs'!$A$2:$C$232,2,0)</f>
        <v>0174</v>
      </c>
      <c r="B147" s="71" t="s">
        <v>403</v>
      </c>
      <c r="C147" s="61" t="s">
        <v>60</v>
      </c>
      <c r="D147" s="61" t="s">
        <v>13</v>
      </c>
      <c r="E147" s="79">
        <v>7000</v>
      </c>
      <c r="F147" s="63" t="s">
        <v>537</v>
      </c>
      <c r="G147" s="77">
        <v>31909700</v>
      </c>
      <c r="H147" s="64">
        <v>2750</v>
      </c>
      <c r="I147" s="12" t="s">
        <v>894</v>
      </c>
      <c r="J147" s="65" t="s">
        <v>460</v>
      </c>
      <c r="K147" s="66" t="s">
        <v>57</v>
      </c>
      <c r="L147" s="66" t="s">
        <v>749</v>
      </c>
      <c r="M147" s="67">
        <v>1136.7799770399999</v>
      </c>
      <c r="N147" s="67">
        <v>1557.39604304</v>
      </c>
      <c r="O147" s="68">
        <v>0.36939313984200001</v>
      </c>
      <c r="P147" s="67">
        <v>71.3</v>
      </c>
      <c r="Q147" s="69">
        <v>17.728862707899999</v>
      </c>
      <c r="R147" s="70" t="s">
        <v>875</v>
      </c>
    </row>
    <row r="148" spans="1:18" ht="16.5">
      <c r="A148" s="62" t="str">
        <f>+VLOOKUP(B148,'[1]Approved Programs'!$A$2:$C$232,2,0)</f>
        <v>0221</v>
      </c>
      <c r="B148" s="60">
        <v>956042721</v>
      </c>
      <c r="C148" s="72" t="s">
        <v>301</v>
      </c>
      <c r="D148" s="61" t="s">
        <v>17</v>
      </c>
      <c r="E148" s="79">
        <v>7000</v>
      </c>
      <c r="F148" s="62"/>
      <c r="G148" s="77">
        <v>47206100</v>
      </c>
      <c r="H148" s="64">
        <v>3720</v>
      </c>
      <c r="I148" s="65" t="s">
        <v>854</v>
      </c>
      <c r="J148" s="65" t="s">
        <v>909</v>
      </c>
      <c r="K148" s="66" t="s">
        <v>848</v>
      </c>
      <c r="L148" s="66" t="s">
        <v>849</v>
      </c>
      <c r="M148" s="67">
        <v>12949.055132199999</v>
      </c>
      <c r="N148" s="67">
        <v>14067.2232792</v>
      </c>
      <c r="O148" s="68">
        <v>8.6338713414200005E-2</v>
      </c>
      <c r="P148" s="67">
        <v>385</v>
      </c>
      <c r="Q148" s="69">
        <v>15.5791109475</v>
      </c>
      <c r="R148" s="70" t="s">
        <v>875</v>
      </c>
    </row>
    <row r="149" spans="1:18" ht="16.5">
      <c r="A149" s="62" t="str">
        <f>+VLOOKUP(B149,'[1]Approved Programs'!$A$2:$C$232,2,0)</f>
        <v>0221</v>
      </c>
      <c r="B149" s="60">
        <v>956042721</v>
      </c>
      <c r="C149" s="72" t="s">
        <v>302</v>
      </c>
      <c r="D149" s="61" t="s">
        <v>17</v>
      </c>
      <c r="E149" s="79">
        <v>5000</v>
      </c>
      <c r="F149" s="63" t="s">
        <v>492</v>
      </c>
      <c r="G149" s="77">
        <v>13105100</v>
      </c>
      <c r="H149" s="64">
        <v>3720</v>
      </c>
      <c r="I149" s="65" t="s">
        <v>854</v>
      </c>
      <c r="J149" s="65" t="s">
        <v>909</v>
      </c>
      <c r="K149" s="66" t="s">
        <v>487</v>
      </c>
      <c r="L149" s="66" t="s">
        <v>624</v>
      </c>
      <c r="M149" s="67">
        <v>3135.9385413099999</v>
      </c>
      <c r="N149" s="67">
        <v>3381.3631979199999</v>
      </c>
      <c r="O149" s="68">
        <v>7.8125E-2</v>
      </c>
      <c r="P149" s="67">
        <v>118.3</v>
      </c>
      <c r="Q149" s="69">
        <v>31.696646350599998</v>
      </c>
      <c r="R149" s="70" t="s">
        <v>876</v>
      </c>
    </row>
    <row r="150" spans="1:18" ht="14.45" customHeight="1">
      <c r="A150" s="62" t="str">
        <f>+VLOOKUP(B150,'[1]Approved Programs'!$A$2:$C$232,2,0)</f>
        <v>0221</v>
      </c>
      <c r="B150" s="60">
        <v>956042721</v>
      </c>
      <c r="C150" s="61" t="s">
        <v>96</v>
      </c>
      <c r="D150" s="61" t="s">
        <v>17</v>
      </c>
      <c r="E150" s="79">
        <v>7000</v>
      </c>
      <c r="F150" s="62"/>
      <c r="G150" s="77">
        <v>47206100</v>
      </c>
      <c r="H150" s="64">
        <v>5952</v>
      </c>
      <c r="I150" s="65" t="s">
        <v>854</v>
      </c>
      <c r="J150" s="65" t="s">
        <v>909</v>
      </c>
      <c r="K150" s="66" t="s">
        <v>848</v>
      </c>
      <c r="L150" s="66" t="s">
        <v>849</v>
      </c>
      <c r="M150" s="67">
        <v>12949.055132199999</v>
      </c>
      <c r="N150" s="67">
        <v>14067.2232792</v>
      </c>
      <c r="O150" s="68">
        <v>8.6338713414200005E-2</v>
      </c>
      <c r="P150" s="67">
        <v>385</v>
      </c>
      <c r="Q150" s="69">
        <v>15.5791109475</v>
      </c>
      <c r="R150" s="70" t="s">
        <v>875</v>
      </c>
    </row>
    <row r="151" spans="1:18" ht="14.45" customHeight="1">
      <c r="A151" s="62" t="str">
        <f>+VLOOKUP(B151,'[1]Approved Programs'!$A$2:$C$232,2,0)</f>
        <v>0221</v>
      </c>
      <c r="B151" s="60">
        <v>956042721</v>
      </c>
      <c r="C151" s="61" t="s">
        <v>132</v>
      </c>
      <c r="D151" s="61" t="s">
        <v>17</v>
      </c>
      <c r="E151" s="79">
        <v>5000</v>
      </c>
      <c r="F151" s="71" t="s">
        <v>510</v>
      </c>
      <c r="G151" s="77">
        <v>11203100</v>
      </c>
      <c r="H151" s="64">
        <v>698</v>
      </c>
      <c r="I151" s="65" t="s">
        <v>854</v>
      </c>
      <c r="J151" s="65" t="s">
        <v>915</v>
      </c>
      <c r="K151" s="66" t="s">
        <v>567</v>
      </c>
      <c r="L151" s="66" t="s">
        <v>568</v>
      </c>
      <c r="M151" s="67">
        <v>580.61691859799998</v>
      </c>
      <c r="N151" s="67">
        <v>638.37383022200004</v>
      </c>
      <c r="O151" s="68">
        <v>9.8106712564500001E-2</v>
      </c>
      <c r="P151" s="67">
        <v>27.2</v>
      </c>
      <c r="Q151" s="69">
        <v>55.150001525900002</v>
      </c>
      <c r="R151" s="70" t="s">
        <v>876</v>
      </c>
    </row>
    <row r="152" spans="1:18">
      <c r="A152" s="62" t="str">
        <f>+VLOOKUP(B152,'[1]Approved Programs'!$A$2:$C$232,2,0)</f>
        <v>0221</v>
      </c>
      <c r="B152" s="60">
        <v>956042721</v>
      </c>
      <c r="C152" s="61" t="s">
        <v>132</v>
      </c>
      <c r="D152" s="61" t="s">
        <v>17</v>
      </c>
      <c r="E152" s="79">
        <v>5000</v>
      </c>
      <c r="F152" s="71" t="s">
        <v>510</v>
      </c>
      <c r="G152" s="77">
        <v>27303100</v>
      </c>
      <c r="H152" s="64">
        <v>698</v>
      </c>
      <c r="I152" s="65" t="s">
        <v>854</v>
      </c>
      <c r="J152" s="65" t="s">
        <v>915</v>
      </c>
      <c r="K152" s="66" t="s">
        <v>564</v>
      </c>
      <c r="L152" s="66" t="s">
        <v>565</v>
      </c>
      <c r="M152" s="67">
        <v>2220.2268986300001</v>
      </c>
      <c r="N152" s="67">
        <v>2408.1963694699998</v>
      </c>
      <c r="O152" s="68">
        <v>8.4684684684700001E-2</v>
      </c>
      <c r="P152" s="67">
        <v>46.8</v>
      </c>
      <c r="Q152" s="69">
        <v>28.738612210599999</v>
      </c>
      <c r="R152" s="70" t="s">
        <v>876</v>
      </c>
    </row>
    <row r="153" spans="1:18" ht="14.45" customHeight="1">
      <c r="A153" s="62" t="str">
        <f>+VLOOKUP(B153,'[1]Approved Programs'!$A$2:$C$232,2,0)</f>
        <v>0221</v>
      </c>
      <c r="B153" s="60">
        <v>956042721</v>
      </c>
      <c r="C153" s="61" t="s">
        <v>92</v>
      </c>
      <c r="D153" s="61" t="s">
        <v>17</v>
      </c>
      <c r="E153" s="79">
        <v>5000</v>
      </c>
      <c r="F153" s="63" t="s">
        <v>496</v>
      </c>
      <c r="G153" s="80" t="s">
        <v>502</v>
      </c>
      <c r="H153" s="64">
        <v>5770.58</v>
      </c>
      <c r="I153" s="65" t="s">
        <v>854</v>
      </c>
      <c r="J153" s="65" t="s">
        <v>461</v>
      </c>
      <c r="K153" s="66" t="s">
        <v>153</v>
      </c>
      <c r="L153" s="66" t="s">
        <v>793</v>
      </c>
      <c r="M153" s="67">
        <v>1573.76225088</v>
      </c>
      <c r="N153" s="67">
        <v>1740.61326603</v>
      </c>
      <c r="O153" s="68">
        <v>0.10609911054600001</v>
      </c>
      <c r="P153" s="67">
        <v>66.099999999999994</v>
      </c>
      <c r="Q153" s="69">
        <v>54.0001109249</v>
      </c>
      <c r="R153" s="70" t="s">
        <v>876</v>
      </c>
    </row>
    <row r="154" spans="1:18" ht="14.45" customHeight="1">
      <c r="A154" s="62" t="str">
        <f>+VLOOKUP(B154,'[1]Approved Programs'!$A$2:$C$232,2,0)</f>
        <v>0221</v>
      </c>
      <c r="B154" s="60">
        <v>956042721</v>
      </c>
      <c r="C154" s="61" t="s">
        <v>82</v>
      </c>
      <c r="D154" s="61" t="s">
        <v>17</v>
      </c>
      <c r="E154" s="79">
        <v>5000</v>
      </c>
      <c r="F154" s="62">
        <v>520409</v>
      </c>
      <c r="G154" s="77">
        <v>43506100</v>
      </c>
      <c r="H154" s="64">
        <v>2495</v>
      </c>
      <c r="I154" s="65" t="s">
        <v>854</v>
      </c>
      <c r="J154" s="65" t="s">
        <v>911</v>
      </c>
      <c r="K154" s="66" t="s">
        <v>81</v>
      </c>
      <c r="L154" s="66" t="s">
        <v>790</v>
      </c>
      <c r="M154" s="67">
        <v>3909.5747791399999</v>
      </c>
      <c r="N154" s="67">
        <v>4206.98003496</v>
      </c>
      <c r="O154" s="68">
        <v>7.59590792839E-2</v>
      </c>
      <c r="P154" s="67">
        <v>141.19999999999999</v>
      </c>
      <c r="Q154" s="69">
        <v>22.239453277799999</v>
      </c>
      <c r="R154" s="70" t="s">
        <v>876</v>
      </c>
    </row>
    <row r="155" spans="1:18">
      <c r="A155" s="62" t="str">
        <f>+VLOOKUP(B155,'[1]Approved Programs'!$A$2:$C$232,2,0)</f>
        <v>0221</v>
      </c>
      <c r="B155" s="60">
        <v>956042721</v>
      </c>
      <c r="C155" s="61" t="s">
        <v>39</v>
      </c>
      <c r="D155" s="61" t="s">
        <v>17</v>
      </c>
      <c r="E155" s="79">
        <v>5000</v>
      </c>
      <c r="F155" s="63" t="s">
        <v>509</v>
      </c>
      <c r="G155" s="77">
        <v>13112100</v>
      </c>
      <c r="H155" s="64">
        <v>2125</v>
      </c>
      <c r="I155" s="65" t="s">
        <v>854</v>
      </c>
      <c r="J155" s="65" t="s">
        <v>914</v>
      </c>
      <c r="K155" s="66" t="s">
        <v>40</v>
      </c>
      <c r="L155" s="66" t="s">
        <v>641</v>
      </c>
      <c r="M155" s="67">
        <v>1314.36149544</v>
      </c>
      <c r="N155" s="67">
        <v>1502.2217599400001</v>
      </c>
      <c r="O155" s="68">
        <v>0.14307458143099999</v>
      </c>
      <c r="P155" s="67">
        <v>36.200000000000003</v>
      </c>
      <c r="Q155" s="69">
        <v>21.925530742100001</v>
      </c>
      <c r="R155" s="70" t="s">
        <v>876</v>
      </c>
    </row>
    <row r="156" spans="1:18">
      <c r="A156" s="62" t="str">
        <f>+VLOOKUP(B156,'[1]Approved Programs'!$A$2:$C$232,2,0)</f>
        <v>0221</v>
      </c>
      <c r="B156" s="60">
        <v>956042721</v>
      </c>
      <c r="C156" s="61" t="s">
        <v>85</v>
      </c>
      <c r="D156" s="61" t="s">
        <v>17</v>
      </c>
      <c r="E156" s="79">
        <v>7000</v>
      </c>
      <c r="F156" s="63" t="s">
        <v>507</v>
      </c>
      <c r="G156" s="80" t="s">
        <v>506</v>
      </c>
      <c r="H156" s="64">
        <v>4746</v>
      </c>
      <c r="I156" s="65" t="s">
        <v>854</v>
      </c>
      <c r="J156" s="65" t="s">
        <v>913</v>
      </c>
      <c r="K156" s="66" t="s">
        <v>152</v>
      </c>
      <c r="L156" s="66" t="s">
        <v>557</v>
      </c>
      <c r="M156" s="67">
        <v>9925.4762023399999</v>
      </c>
      <c r="N156" s="67">
        <v>11022.1460931</v>
      </c>
      <c r="O156" s="68">
        <v>0.11052896725399999</v>
      </c>
      <c r="P156" s="67">
        <v>342.8</v>
      </c>
      <c r="Q156" s="69">
        <v>37.088047596300001</v>
      </c>
      <c r="R156" s="70" t="s">
        <v>875</v>
      </c>
    </row>
    <row r="157" spans="1:18">
      <c r="A157" s="62" t="str">
        <f>+VLOOKUP(B157,'[1]Approved Programs'!$A$2:$C$232,2,0)</f>
        <v>0221</v>
      </c>
      <c r="B157" s="60">
        <v>956042721</v>
      </c>
      <c r="C157" s="61" t="s">
        <v>86</v>
      </c>
      <c r="D157" s="61" t="s">
        <v>17</v>
      </c>
      <c r="E157" s="79">
        <v>7000</v>
      </c>
      <c r="F157" s="63" t="s">
        <v>507</v>
      </c>
      <c r="G157" s="80" t="s">
        <v>506</v>
      </c>
      <c r="H157" s="64">
        <v>1599</v>
      </c>
      <c r="I157" s="65" t="s">
        <v>854</v>
      </c>
      <c r="J157" s="65" t="s">
        <v>913</v>
      </c>
      <c r="K157" s="66" t="s">
        <v>152</v>
      </c>
      <c r="L157" s="66" t="s">
        <v>557</v>
      </c>
      <c r="M157" s="67">
        <v>9925.4762023399999</v>
      </c>
      <c r="N157" s="67">
        <v>11022.1460931</v>
      </c>
      <c r="O157" s="68">
        <v>0.11052896725399999</v>
      </c>
      <c r="P157" s="67">
        <v>342.8</v>
      </c>
      <c r="Q157" s="69">
        <v>37.088047596300001</v>
      </c>
      <c r="R157" s="70" t="s">
        <v>875</v>
      </c>
    </row>
    <row r="158" spans="1:18" ht="14.45" customHeight="1">
      <c r="A158" s="62" t="str">
        <f>+VLOOKUP(B158,'[1]Approved Programs'!$A$2:$C$232,2,0)</f>
        <v>0112</v>
      </c>
      <c r="B158" s="60">
        <v>272176329</v>
      </c>
      <c r="C158" s="61" t="s">
        <v>162</v>
      </c>
      <c r="D158" s="61" t="s">
        <v>12</v>
      </c>
      <c r="E158" s="79">
        <v>5000</v>
      </c>
      <c r="F158" s="63" t="s">
        <v>534</v>
      </c>
      <c r="G158" s="77">
        <v>31901100</v>
      </c>
      <c r="H158" s="64">
        <v>17100</v>
      </c>
      <c r="I158" s="65" t="s">
        <v>854</v>
      </c>
      <c r="J158" s="65" t="s">
        <v>460</v>
      </c>
      <c r="K158" s="66" t="s">
        <v>103</v>
      </c>
      <c r="L158" s="66" t="s">
        <v>773</v>
      </c>
      <c r="M158" s="67">
        <v>2387.1128103400001</v>
      </c>
      <c r="N158" s="67">
        <v>2903.7768346100002</v>
      </c>
      <c r="O158" s="68">
        <v>0.21658986175100001</v>
      </c>
      <c r="P158" s="67">
        <v>71.7</v>
      </c>
      <c r="Q158" s="69">
        <v>15.794662366500001</v>
      </c>
      <c r="R158" s="70" t="s">
        <v>876</v>
      </c>
    </row>
    <row r="159" spans="1:18" ht="14.45" customHeight="1">
      <c r="A159" s="62" t="str">
        <f>+VLOOKUP(B159,'[1]Approved Programs'!$A$2:$C$232,2,0)</f>
        <v>0759</v>
      </c>
      <c r="B159" s="60">
        <v>263305140</v>
      </c>
      <c r="C159" s="61" t="s">
        <v>146</v>
      </c>
      <c r="D159" s="61" t="s">
        <v>16</v>
      </c>
      <c r="E159" s="79">
        <v>5000</v>
      </c>
      <c r="F159" s="63" t="s">
        <v>530</v>
      </c>
      <c r="G159" s="77">
        <v>29207100</v>
      </c>
      <c r="H159" s="64">
        <v>3495</v>
      </c>
      <c r="I159" s="65" t="s">
        <v>895</v>
      </c>
      <c r="J159" s="65" t="s">
        <v>460</v>
      </c>
      <c r="K159" s="66" t="s">
        <v>144</v>
      </c>
      <c r="L159" s="66" t="s">
        <v>725</v>
      </c>
      <c r="M159" s="67">
        <v>2057.5955399700001</v>
      </c>
      <c r="N159" s="67">
        <v>2405.2093119800002</v>
      </c>
      <c r="O159" s="68">
        <v>0.168610301263</v>
      </c>
      <c r="P159" s="67">
        <v>85.8</v>
      </c>
      <c r="Q159" s="69">
        <v>19.191882935199999</v>
      </c>
      <c r="R159" s="70" t="s">
        <v>876</v>
      </c>
    </row>
    <row r="160" spans="1:18" ht="16.5">
      <c r="A160" s="62" t="str">
        <f>+VLOOKUP(B160,'[1]Approved Programs'!$A$2:$C$232,2,0)</f>
        <v>0183</v>
      </c>
      <c r="B160" s="71" t="s">
        <v>432</v>
      </c>
      <c r="C160" s="61" t="s">
        <v>858</v>
      </c>
      <c r="D160" s="61" t="s">
        <v>4</v>
      </c>
      <c r="E160" s="79">
        <v>5000</v>
      </c>
      <c r="F160" s="63" t="s">
        <v>527</v>
      </c>
      <c r="G160" s="77">
        <v>29201200</v>
      </c>
      <c r="H160" s="64">
        <v>12000</v>
      </c>
      <c r="I160" s="73" t="s">
        <v>854</v>
      </c>
      <c r="J160" s="65" t="s">
        <v>460</v>
      </c>
      <c r="K160" s="66" t="s">
        <v>52</v>
      </c>
      <c r="L160" s="66" t="s">
        <v>729</v>
      </c>
      <c r="M160" s="67">
        <v>2413.2606097900002</v>
      </c>
      <c r="N160" s="67">
        <v>2944.9209412599998</v>
      </c>
      <c r="O160" s="68">
        <v>0.22047244094499999</v>
      </c>
      <c r="P160" s="67">
        <v>118.9</v>
      </c>
      <c r="Q160" s="69">
        <v>22.519903906500002</v>
      </c>
      <c r="R160" s="70" t="s">
        <v>876</v>
      </c>
    </row>
    <row r="161" spans="1:18" ht="16.899999999999999" customHeight="1">
      <c r="A161" s="62" t="str">
        <f>+VLOOKUP(B161,'[1]Approved Programs'!$A$2:$C$232,2,0)</f>
        <v>0246</v>
      </c>
      <c r="B161" s="60" t="s">
        <v>428</v>
      </c>
      <c r="C161" s="12" t="s">
        <v>906</v>
      </c>
      <c r="D161" s="61" t="s">
        <v>1</v>
      </c>
      <c r="E161" s="79">
        <v>7000</v>
      </c>
      <c r="F161" s="63">
        <v>111005</v>
      </c>
      <c r="G161" s="80" t="s">
        <v>152</v>
      </c>
      <c r="H161" s="64">
        <v>2950</v>
      </c>
      <c r="I161" s="73" t="s">
        <v>854</v>
      </c>
      <c r="J161" s="65" t="s">
        <v>910</v>
      </c>
      <c r="K161" s="66" t="s">
        <v>152</v>
      </c>
      <c r="L161" s="66" t="s">
        <v>557</v>
      </c>
      <c r="M161" s="67">
        <v>9925.4762023399999</v>
      </c>
      <c r="N161" s="67">
        <v>11022.1460931</v>
      </c>
      <c r="O161" s="68">
        <v>0.11052896725399999</v>
      </c>
      <c r="P161" s="67">
        <v>342.8</v>
      </c>
      <c r="Q161" s="69">
        <v>37.088047596300001</v>
      </c>
      <c r="R161" s="70" t="s">
        <v>875</v>
      </c>
    </row>
    <row r="162" spans="1:18" ht="14.45" customHeight="1">
      <c r="A162" s="62" t="str">
        <f>+VLOOKUP(B162,'[1]Approved Programs'!$A$2:$C$232,2,0)</f>
        <v>0551</v>
      </c>
      <c r="B162" s="60">
        <v>951643389</v>
      </c>
      <c r="C162" s="61" t="s">
        <v>84</v>
      </c>
      <c r="D162" s="61" t="s">
        <v>21</v>
      </c>
      <c r="E162" s="79">
        <v>7000</v>
      </c>
      <c r="F162" s="63" t="s">
        <v>507</v>
      </c>
      <c r="G162" s="80" t="s">
        <v>506</v>
      </c>
      <c r="H162" s="64">
        <v>6375</v>
      </c>
      <c r="I162" s="65" t="s">
        <v>854</v>
      </c>
      <c r="J162" s="65" t="s">
        <v>913</v>
      </c>
      <c r="K162" s="66" t="s">
        <v>152</v>
      </c>
      <c r="L162" s="66" t="s">
        <v>557</v>
      </c>
      <c r="M162" s="67">
        <v>9925.4762023399999</v>
      </c>
      <c r="N162" s="67">
        <v>11022.1460931</v>
      </c>
      <c r="O162" s="68">
        <v>0.11052896725399999</v>
      </c>
      <c r="P162" s="67">
        <v>342.8</v>
      </c>
      <c r="Q162" s="69">
        <v>37.088047596300001</v>
      </c>
      <c r="R162" s="70" t="s">
        <v>875</v>
      </c>
    </row>
    <row r="163" spans="1:18" ht="16.5">
      <c r="A163" s="62" t="str">
        <f>+VLOOKUP(B163,'[1]Approved Programs'!$A$2:$C$232,2,0)</f>
        <v>0219</v>
      </c>
      <c r="B163" s="60">
        <v>330535371</v>
      </c>
      <c r="C163" s="72" t="s">
        <v>275</v>
      </c>
      <c r="D163" s="61" t="s">
        <v>5</v>
      </c>
      <c r="E163" s="79">
        <v>7000</v>
      </c>
      <c r="F163" s="63">
        <v>520211</v>
      </c>
      <c r="G163" s="80" t="s">
        <v>506</v>
      </c>
      <c r="H163" s="64">
        <v>2100</v>
      </c>
      <c r="I163" s="73" t="s">
        <v>854</v>
      </c>
      <c r="J163" s="65" t="s">
        <v>913</v>
      </c>
      <c r="K163" s="66" t="s">
        <v>152</v>
      </c>
      <c r="L163" s="66" t="s">
        <v>557</v>
      </c>
      <c r="M163" s="67">
        <v>9925.4762023399999</v>
      </c>
      <c r="N163" s="67">
        <v>11022.1460931</v>
      </c>
      <c r="O163" s="68">
        <v>0.11052896725399999</v>
      </c>
      <c r="P163" s="67">
        <v>342.8</v>
      </c>
      <c r="Q163" s="69">
        <v>37.088047596300001</v>
      </c>
      <c r="R163" s="70" t="s">
        <v>875</v>
      </c>
    </row>
    <row r="164" spans="1:18" ht="14.45" customHeight="1">
      <c r="A164" s="62" t="str">
        <f>+VLOOKUP(B164,'[1]Approved Programs'!$A$2:$C$232,2,0)</f>
        <v>0551</v>
      </c>
      <c r="B164" s="60">
        <v>951643389</v>
      </c>
      <c r="C164" s="61" t="s">
        <v>83</v>
      </c>
      <c r="D164" s="61" t="s">
        <v>21</v>
      </c>
      <c r="E164" s="79">
        <v>5000</v>
      </c>
      <c r="F164" s="63" t="s">
        <v>495</v>
      </c>
      <c r="G164" s="80" t="s">
        <v>501</v>
      </c>
      <c r="H164" s="64">
        <v>5100</v>
      </c>
      <c r="I164" s="65" t="s">
        <v>854</v>
      </c>
      <c r="J164" s="65" t="s">
        <v>463</v>
      </c>
      <c r="K164" s="66" t="s">
        <v>151</v>
      </c>
      <c r="L164" s="66" t="s">
        <v>780</v>
      </c>
      <c r="M164" s="67">
        <v>872.235469997</v>
      </c>
      <c r="N164" s="67">
        <v>938.54348005500003</v>
      </c>
      <c r="O164" s="68">
        <v>7.6834862385300004E-2</v>
      </c>
      <c r="P164" s="67">
        <v>28.3</v>
      </c>
      <c r="Q164" s="69">
        <v>55.790176507200002</v>
      </c>
      <c r="R164" s="70" t="s">
        <v>876</v>
      </c>
    </row>
    <row r="165" spans="1:18" ht="16.5">
      <c r="A165" s="62" t="str">
        <f>+VLOOKUP(B165,'[1]Approved Programs'!$A$2:$C$232,2,0)</f>
        <v>0279</v>
      </c>
      <c r="B165" s="60">
        <v>95600665200</v>
      </c>
      <c r="C165" s="72" t="s">
        <v>456</v>
      </c>
      <c r="D165" s="61" t="s">
        <v>446</v>
      </c>
      <c r="E165" s="79">
        <v>7000</v>
      </c>
      <c r="F165" s="63" t="s">
        <v>508</v>
      </c>
      <c r="G165" s="77">
        <v>11102100</v>
      </c>
      <c r="H165" s="64">
        <v>3022</v>
      </c>
      <c r="I165" s="65" t="s">
        <v>855</v>
      </c>
      <c r="J165" s="65" t="s">
        <v>921</v>
      </c>
      <c r="K165" s="66" t="s">
        <v>91</v>
      </c>
      <c r="L165" s="66" t="s">
        <v>655</v>
      </c>
      <c r="M165" s="67">
        <v>24469.4974821</v>
      </c>
      <c r="N165" s="67">
        <v>26493.378573599999</v>
      </c>
      <c r="O165" s="68">
        <v>8.2716907106999998E-2</v>
      </c>
      <c r="P165" s="67">
        <v>854.9</v>
      </c>
      <c r="Q165" s="69">
        <v>50.003485217399998</v>
      </c>
      <c r="R165" s="70" t="s">
        <v>875</v>
      </c>
    </row>
    <row r="166" spans="1:18" ht="16.899999999999999" customHeight="1">
      <c r="A166" s="62" t="str">
        <f>+VLOOKUP(B166,'[1]Approved Programs'!$A$2:$C$232,2,0)</f>
        <v>0279</v>
      </c>
      <c r="B166" s="60">
        <v>95600665200</v>
      </c>
      <c r="C166" s="72" t="s">
        <v>458</v>
      </c>
      <c r="D166" s="61" t="s">
        <v>446</v>
      </c>
      <c r="E166" s="79">
        <v>7000</v>
      </c>
      <c r="F166" s="63" t="s">
        <v>508</v>
      </c>
      <c r="G166" s="77">
        <v>11102100</v>
      </c>
      <c r="H166" s="64">
        <v>3022</v>
      </c>
      <c r="I166" s="65" t="s">
        <v>854</v>
      </c>
      <c r="J166" s="65" t="s">
        <v>921</v>
      </c>
      <c r="K166" s="66" t="s">
        <v>91</v>
      </c>
      <c r="L166" s="66" t="s">
        <v>655</v>
      </c>
      <c r="M166" s="67">
        <v>24469.4974821</v>
      </c>
      <c r="N166" s="67">
        <v>26493.378573599999</v>
      </c>
      <c r="O166" s="68">
        <v>8.2716907106999998E-2</v>
      </c>
      <c r="P166" s="67">
        <v>854.9</v>
      </c>
      <c r="Q166" s="69">
        <v>50.003485217399998</v>
      </c>
      <c r="R166" s="70" t="s">
        <v>875</v>
      </c>
    </row>
    <row r="167" spans="1:18" ht="16.5">
      <c r="A167" s="62" t="str">
        <f>+VLOOKUP(B167,'[1]Approved Programs'!$A$2:$C$232,2,0)</f>
        <v>0252</v>
      </c>
      <c r="B167" s="71" t="s">
        <v>437</v>
      </c>
      <c r="C167" s="78" t="s">
        <v>326</v>
      </c>
      <c r="D167" s="61" t="s">
        <v>251</v>
      </c>
      <c r="E167" s="79">
        <v>7000</v>
      </c>
      <c r="F167" s="63" t="s">
        <v>515</v>
      </c>
      <c r="G167" s="77" t="s">
        <v>514</v>
      </c>
      <c r="H167" s="64">
        <v>205</v>
      </c>
      <c r="I167" s="12" t="s">
        <v>896</v>
      </c>
      <c r="J167" s="65" t="s">
        <v>910</v>
      </c>
      <c r="K167" s="66" t="s">
        <v>264</v>
      </c>
      <c r="L167" s="66" t="s">
        <v>879</v>
      </c>
      <c r="M167" s="67">
        <v>5942</v>
      </c>
      <c r="N167" s="67">
        <v>6970</v>
      </c>
      <c r="O167" s="68">
        <v>0.17</v>
      </c>
      <c r="P167" s="67">
        <v>188</v>
      </c>
      <c r="Q167" s="69">
        <v>43.81</v>
      </c>
      <c r="R167" s="70" t="s">
        <v>875</v>
      </c>
    </row>
    <row r="168" spans="1:18">
      <c r="A168" s="62" t="str">
        <f>+VLOOKUP(B168,'[1]Approved Programs'!$A$2:$C$232,2,0)</f>
        <v>0161</v>
      </c>
      <c r="B168" s="60">
        <v>956006144</v>
      </c>
      <c r="C168" s="61" t="s">
        <v>313</v>
      </c>
      <c r="D168" s="61" t="s">
        <v>20</v>
      </c>
      <c r="E168" s="79">
        <v>5000</v>
      </c>
      <c r="F168" s="63" t="s">
        <v>532</v>
      </c>
      <c r="G168" s="77">
        <v>29901100</v>
      </c>
      <c r="H168" s="64">
        <v>8710</v>
      </c>
      <c r="I168" s="65" t="s">
        <v>854</v>
      </c>
      <c r="J168" s="65" t="s">
        <v>462</v>
      </c>
      <c r="K168" s="66" t="s">
        <v>131</v>
      </c>
      <c r="L168" s="66" t="s">
        <v>635</v>
      </c>
      <c r="M168" s="67">
        <v>695.39526670800001</v>
      </c>
      <c r="N168" s="67">
        <v>769.53102324400004</v>
      </c>
      <c r="O168" s="68">
        <v>0.107913669065</v>
      </c>
      <c r="P168" s="67">
        <v>22.3</v>
      </c>
      <c r="Q168" s="69">
        <v>36.881195722000001</v>
      </c>
      <c r="R168" s="70" t="s">
        <v>876</v>
      </c>
    </row>
    <row r="169" spans="1:18" ht="16.899999999999999" customHeight="1">
      <c r="A169" s="62" t="str">
        <f>+VLOOKUP(B169,'[1]Approved Programs'!$A$2:$C$232,2,0)</f>
        <v>0415</v>
      </c>
      <c r="B169" s="71" t="s">
        <v>436</v>
      </c>
      <c r="C169" s="75" t="s">
        <v>310</v>
      </c>
      <c r="D169" s="61" t="s">
        <v>19</v>
      </c>
      <c r="E169" s="79">
        <v>5000</v>
      </c>
      <c r="F169" s="63" t="s">
        <v>545</v>
      </c>
      <c r="G169" s="81">
        <v>53302200</v>
      </c>
      <c r="H169" s="64">
        <v>25</v>
      </c>
      <c r="I169" s="61" t="s">
        <v>854</v>
      </c>
      <c r="J169" s="65" t="s">
        <v>919</v>
      </c>
      <c r="K169" s="66" t="s">
        <v>311</v>
      </c>
      <c r="L169" s="66" t="s">
        <v>712</v>
      </c>
      <c r="M169" s="67">
        <v>2508.2352670400001</v>
      </c>
      <c r="N169" s="67">
        <v>3095.8467578899999</v>
      </c>
      <c r="O169" s="68">
        <v>0.23444976076599999</v>
      </c>
      <c r="P169" s="67">
        <v>96.7</v>
      </c>
      <c r="Q169" s="69">
        <v>18.4720170133</v>
      </c>
      <c r="R169" s="70" t="s">
        <v>876</v>
      </c>
    </row>
    <row r="170" spans="1:18" ht="16.899999999999999" customHeight="1">
      <c r="A170" s="62" t="str">
        <f>+VLOOKUP(B170,'[1]Approved Programs'!$A$2:$C$232,2,0)</f>
        <v>0219</v>
      </c>
      <c r="B170" s="60">
        <v>330535371</v>
      </c>
      <c r="C170" s="72" t="s">
        <v>276</v>
      </c>
      <c r="D170" s="61" t="s">
        <v>5</v>
      </c>
      <c r="E170" s="79">
        <v>5000</v>
      </c>
      <c r="F170" s="62">
        <v>143501</v>
      </c>
      <c r="G170" s="77">
        <v>17211200</v>
      </c>
      <c r="H170" s="64">
        <v>2195</v>
      </c>
      <c r="I170" s="65" t="s">
        <v>854</v>
      </c>
      <c r="J170" s="65" t="s">
        <v>462</v>
      </c>
      <c r="K170" s="66" t="s">
        <v>485</v>
      </c>
      <c r="L170" s="66" t="s">
        <v>627</v>
      </c>
      <c r="M170" s="67">
        <v>3185.40126861</v>
      </c>
      <c r="N170" s="67">
        <v>3683.4058744399999</v>
      </c>
      <c r="O170" s="68">
        <v>0.15635792778599999</v>
      </c>
      <c r="P170" s="67">
        <v>152.6</v>
      </c>
      <c r="Q170" s="69">
        <v>44.7744284897</v>
      </c>
      <c r="R170" s="70" t="s">
        <v>876</v>
      </c>
    </row>
    <row r="171" spans="1:18" ht="16.899999999999999" customHeight="1">
      <c r="A171" s="62" t="str">
        <f>+VLOOKUP(B171,'[1]Approved Programs'!$A$2:$C$232,2,0)</f>
        <v>0902</v>
      </c>
      <c r="B171" s="71" t="s">
        <v>429</v>
      </c>
      <c r="C171" s="72" t="s">
        <v>266</v>
      </c>
      <c r="D171" s="61" t="s">
        <v>181</v>
      </c>
      <c r="E171" s="79">
        <v>5000</v>
      </c>
      <c r="F171" s="63">
        <v>110901</v>
      </c>
      <c r="G171" s="77">
        <v>15115200</v>
      </c>
      <c r="H171" s="64">
        <v>9000</v>
      </c>
      <c r="I171" s="73" t="s">
        <v>854</v>
      </c>
      <c r="J171" t="s">
        <v>581</v>
      </c>
      <c r="K171" s="66" t="s">
        <v>69</v>
      </c>
      <c r="L171" s="66" t="s">
        <v>581</v>
      </c>
      <c r="M171" s="67">
        <v>2381.4372712499999</v>
      </c>
      <c r="N171" s="67">
        <v>2586.9024178099999</v>
      </c>
      <c r="O171" s="68">
        <v>8.6518269634600006E-2</v>
      </c>
      <c r="P171" s="67">
        <v>52.9</v>
      </c>
      <c r="Q171" s="69">
        <v>34.185823352900002</v>
      </c>
      <c r="R171" s="70" t="s">
        <v>876</v>
      </c>
    </row>
    <row r="172" spans="1:18" ht="16.5">
      <c r="A172" s="62" t="str">
        <f>+VLOOKUP(B172,'[1]Approved Programs'!$A$2:$C$232,2,0)</f>
        <v>0127</v>
      </c>
      <c r="B172" s="60">
        <v>952659633</v>
      </c>
      <c r="C172" s="75" t="s">
        <v>280</v>
      </c>
      <c r="D172" s="61" t="s">
        <v>9</v>
      </c>
      <c r="E172" s="79">
        <v>5000</v>
      </c>
      <c r="F172" s="62">
        <v>510909</v>
      </c>
      <c r="G172" s="77">
        <v>29205500</v>
      </c>
      <c r="H172" s="64">
        <v>22000</v>
      </c>
      <c r="I172" s="65" t="s">
        <v>868</v>
      </c>
      <c r="J172" s="65" t="s">
        <v>460</v>
      </c>
      <c r="K172" s="66" t="s">
        <v>281</v>
      </c>
      <c r="L172" s="66" t="s">
        <v>736</v>
      </c>
      <c r="M172" s="67">
        <v>838.72754796599997</v>
      </c>
      <c r="N172" s="67">
        <v>945.44109076100005</v>
      </c>
      <c r="O172" s="68">
        <v>0.126340882002</v>
      </c>
      <c r="P172" s="67">
        <v>19.7</v>
      </c>
      <c r="Q172" s="69">
        <v>27.138777805499998</v>
      </c>
      <c r="R172" s="70" t="s">
        <v>876</v>
      </c>
    </row>
    <row r="173" spans="1:18">
      <c r="A173" s="62" t="str">
        <f>+VLOOKUP(B173,'[1]Approved Programs'!$A$2:$C$232,2,0)</f>
        <v>0219</v>
      </c>
      <c r="B173" s="60">
        <v>330535371</v>
      </c>
      <c r="C173" s="74" t="s">
        <v>63</v>
      </c>
      <c r="D173" s="61" t="s">
        <v>5</v>
      </c>
      <c r="E173" s="79">
        <v>7000</v>
      </c>
      <c r="F173" s="63" t="s">
        <v>525</v>
      </c>
      <c r="G173" s="77">
        <v>25202100</v>
      </c>
      <c r="H173" s="64">
        <v>2575</v>
      </c>
      <c r="I173" s="65" t="s">
        <v>861</v>
      </c>
      <c r="J173" s="65" t="s">
        <v>915</v>
      </c>
      <c r="K173" s="66" t="s">
        <v>277</v>
      </c>
      <c r="L173" s="66" t="s">
        <v>593</v>
      </c>
      <c r="M173" s="67">
        <v>9453.4701226899997</v>
      </c>
      <c r="N173" s="67">
        <v>10530.8368761</v>
      </c>
      <c r="O173" s="68">
        <v>0.114037871575</v>
      </c>
      <c r="P173" s="67">
        <v>331.3</v>
      </c>
      <c r="Q173" s="69">
        <v>33.558401326000002</v>
      </c>
      <c r="R173" s="70" t="s">
        <v>875</v>
      </c>
    </row>
    <row r="174" spans="1:18">
      <c r="A174" s="62" t="str">
        <f>+VLOOKUP(B174,'[1]Approved Programs'!$A$2:$C$232,2,0)</f>
        <v>0161</v>
      </c>
      <c r="B174" s="60">
        <v>956006144</v>
      </c>
      <c r="C174" s="61" t="s">
        <v>136</v>
      </c>
      <c r="D174" s="61" t="s">
        <v>20</v>
      </c>
      <c r="E174" s="79">
        <v>5000</v>
      </c>
      <c r="F174" s="63" t="s">
        <v>526</v>
      </c>
      <c r="G174" s="77">
        <v>27304200</v>
      </c>
      <c r="H174" s="64">
        <v>5400</v>
      </c>
      <c r="I174" s="65" t="s">
        <v>854</v>
      </c>
      <c r="J174" s="65" t="s">
        <v>915</v>
      </c>
      <c r="K174" s="66" t="s">
        <v>135</v>
      </c>
      <c r="L174" s="66" t="s">
        <v>571</v>
      </c>
      <c r="M174" s="67">
        <v>756.88670829299997</v>
      </c>
      <c r="N174" s="67">
        <v>819.73098596900002</v>
      </c>
      <c r="O174" s="68">
        <v>8.3223249669700003E-2</v>
      </c>
      <c r="P174" s="67">
        <v>24.9</v>
      </c>
      <c r="Q174" s="69">
        <v>44.510732684600001</v>
      </c>
      <c r="R174" s="70" t="s">
        <v>876</v>
      </c>
    </row>
    <row r="175" spans="1:18" ht="16.5">
      <c r="A175" s="62" t="str">
        <f>+VLOOKUP(B175,'[1]Approved Programs'!$A$2:$C$232,2,0)</f>
        <v>0109</v>
      </c>
      <c r="B175" s="71" t="s">
        <v>427</v>
      </c>
      <c r="C175" s="61" t="s">
        <v>67</v>
      </c>
      <c r="D175" s="61" t="s">
        <v>0</v>
      </c>
      <c r="E175" s="79">
        <v>5000</v>
      </c>
      <c r="F175" s="63" t="s">
        <v>491</v>
      </c>
      <c r="G175" s="77">
        <v>49905200</v>
      </c>
      <c r="H175" s="64">
        <v>4072</v>
      </c>
      <c r="I175" s="73" t="s">
        <v>854</v>
      </c>
      <c r="J175" s="65" t="s">
        <v>910</v>
      </c>
      <c r="K175" s="66" t="s">
        <v>66</v>
      </c>
      <c r="L175" s="66" t="s">
        <v>694</v>
      </c>
      <c r="M175" s="67">
        <v>904.15288406100001</v>
      </c>
      <c r="N175" s="67">
        <v>1106.95838628</v>
      </c>
      <c r="O175" s="68">
        <v>0.22455752212399999</v>
      </c>
      <c r="P175" s="67">
        <v>39.200000000000003</v>
      </c>
      <c r="Q175" s="69">
        <v>30.995876841499999</v>
      </c>
      <c r="R175" s="70" t="s">
        <v>876</v>
      </c>
    </row>
    <row r="176" spans="1:18" ht="14.45" customHeight="1">
      <c r="A176" s="62" t="str">
        <f>+VLOOKUP(B176,'[1]Approved Programs'!$A$2:$C$232,2,0)</f>
        <v>0118</v>
      </c>
      <c r="B176" s="62" t="s">
        <v>433</v>
      </c>
      <c r="C176" s="61" t="s">
        <v>279</v>
      </c>
      <c r="D176" s="61" t="s">
        <v>7</v>
      </c>
      <c r="E176" s="79">
        <v>7000</v>
      </c>
      <c r="F176" s="63" t="s">
        <v>545</v>
      </c>
      <c r="G176" s="77">
        <v>53303200</v>
      </c>
      <c r="H176" s="64">
        <v>11333</v>
      </c>
      <c r="I176" s="65" t="s">
        <v>869</v>
      </c>
      <c r="J176" s="65" t="s">
        <v>919</v>
      </c>
      <c r="K176" s="66" t="s">
        <v>110</v>
      </c>
      <c r="L176" s="66" t="s">
        <v>713</v>
      </c>
      <c r="M176" s="67">
        <v>8459.7151150600002</v>
      </c>
      <c r="N176" s="67">
        <v>9172.1399659500003</v>
      </c>
      <c r="O176" s="68">
        <v>8.4160756501200001E-2</v>
      </c>
      <c r="P176" s="67">
        <v>223.1</v>
      </c>
      <c r="Q176" s="69">
        <v>18.525141869799999</v>
      </c>
      <c r="R176" s="70" t="s">
        <v>875</v>
      </c>
    </row>
    <row r="177" spans="1:18" ht="16.5">
      <c r="A177" s="62" t="str">
        <f>+VLOOKUP(B177,'[1]Approved Programs'!$A$2:$C$232,2,0)</f>
        <v>0161</v>
      </c>
      <c r="B177" s="60">
        <v>956006144</v>
      </c>
      <c r="C177" s="61" t="s">
        <v>79</v>
      </c>
      <c r="D177" s="61" t="s">
        <v>20</v>
      </c>
      <c r="E177" s="79">
        <v>5000</v>
      </c>
      <c r="F177" s="63" t="s">
        <v>518</v>
      </c>
      <c r="G177" s="77">
        <v>15114200</v>
      </c>
      <c r="H177" s="64">
        <v>3749</v>
      </c>
      <c r="I177" s="12" t="s">
        <v>882</v>
      </c>
      <c r="J177" t="s">
        <v>581</v>
      </c>
      <c r="K177" s="66" t="s">
        <v>33</v>
      </c>
      <c r="L177" s="66" t="s">
        <v>575</v>
      </c>
      <c r="M177" s="67">
        <v>3762.63300544</v>
      </c>
      <c r="N177" s="67">
        <v>4061.0488037199998</v>
      </c>
      <c r="O177" s="68">
        <v>7.9192133935700001E-2</v>
      </c>
      <c r="P177" s="67">
        <v>83.7</v>
      </c>
      <c r="Q177" s="69">
        <v>38.734495475199999</v>
      </c>
      <c r="R177" s="70" t="s">
        <v>876</v>
      </c>
    </row>
    <row r="178" spans="1:18" ht="14.45" customHeight="1">
      <c r="A178" s="62" t="str">
        <f>+VLOOKUP(B178,'[1]Approved Programs'!$A$2:$C$232,2,0)</f>
        <v>0174</v>
      </c>
      <c r="B178" s="71" t="s">
        <v>403</v>
      </c>
      <c r="C178" s="61" t="s">
        <v>62</v>
      </c>
      <c r="D178" s="61" t="s">
        <v>13</v>
      </c>
      <c r="E178" s="79">
        <v>5000</v>
      </c>
      <c r="F178" s="62">
        <v>510808</v>
      </c>
      <c r="G178" s="81">
        <v>25107100</v>
      </c>
      <c r="H178" s="64">
        <v>980</v>
      </c>
      <c r="I178" s="65" t="s">
        <v>854</v>
      </c>
      <c r="J178" s="65" t="s">
        <v>466</v>
      </c>
      <c r="K178" s="61" t="s">
        <v>824</v>
      </c>
      <c r="L178" s="87" t="s">
        <v>825</v>
      </c>
      <c r="M178" s="88">
        <v>1330.67924281</v>
      </c>
      <c r="N178" s="88">
        <v>1625.8059380899999</v>
      </c>
      <c r="O178" s="89">
        <v>0.22163786626599999</v>
      </c>
      <c r="P178" s="88">
        <v>61.3</v>
      </c>
      <c r="Q178" s="90">
        <v>13.930667315399999</v>
      </c>
      <c r="R178" s="91" t="s">
        <v>876</v>
      </c>
    </row>
    <row r="179" spans="1:18" ht="14.45" customHeight="1">
      <c r="A179" s="62" t="str">
        <f>+VLOOKUP(B179,'[1]Approved Programs'!$A$2:$C$232,2,0)</f>
        <v>0174</v>
      </c>
      <c r="B179" s="71" t="s">
        <v>403</v>
      </c>
      <c r="C179" s="61" t="s">
        <v>62</v>
      </c>
      <c r="D179" s="61" t="s">
        <v>13</v>
      </c>
      <c r="E179" s="79">
        <v>5000</v>
      </c>
      <c r="F179" s="62">
        <v>510808</v>
      </c>
      <c r="G179" s="81">
        <v>29205600</v>
      </c>
      <c r="H179" s="64">
        <v>980</v>
      </c>
      <c r="I179" s="65" t="s">
        <v>854</v>
      </c>
      <c r="J179" s="65" t="s">
        <v>466</v>
      </c>
      <c r="K179" s="61" t="s">
        <v>824</v>
      </c>
      <c r="L179" s="87" t="s">
        <v>825</v>
      </c>
      <c r="M179" s="88">
        <v>1330.67924281</v>
      </c>
      <c r="N179" s="88">
        <v>1625.8059380899999</v>
      </c>
      <c r="O179" s="89">
        <v>0.22163786626599999</v>
      </c>
      <c r="P179" s="88">
        <v>61.3</v>
      </c>
      <c r="Q179" s="90">
        <v>13.930667315399999</v>
      </c>
      <c r="R179" s="91" t="s">
        <v>876</v>
      </c>
    </row>
    <row r="180" spans="1:18">
      <c r="A180" s="62" t="str">
        <f>+VLOOKUP(B180,'[1]Approved Programs'!$A$2:$C$232,2,0)</f>
        <v>0127</v>
      </c>
      <c r="B180" s="60">
        <v>952659633</v>
      </c>
      <c r="C180" s="61" t="s">
        <v>55</v>
      </c>
      <c r="D180" s="61" t="s">
        <v>9</v>
      </c>
      <c r="E180" s="79">
        <v>7000</v>
      </c>
      <c r="F180" s="62">
        <v>513999</v>
      </c>
      <c r="G180" s="77">
        <v>29206100</v>
      </c>
      <c r="H180" s="64">
        <v>25950</v>
      </c>
      <c r="I180" s="65" t="s">
        <v>854</v>
      </c>
      <c r="J180" s="65" t="s">
        <v>460</v>
      </c>
      <c r="K180" s="66" t="s">
        <v>56</v>
      </c>
      <c r="L180" s="66" t="s">
        <v>778</v>
      </c>
      <c r="M180" s="67">
        <v>5383.9021726000001</v>
      </c>
      <c r="N180" s="67">
        <v>6809.5655227999996</v>
      </c>
      <c r="O180" s="68">
        <v>0.26485884101000001</v>
      </c>
      <c r="P180" s="67">
        <v>321.3</v>
      </c>
      <c r="Q180" s="69">
        <v>25.832799097300001</v>
      </c>
      <c r="R180" s="70" t="s">
        <v>875</v>
      </c>
    </row>
    <row r="181" spans="1:18" ht="16.5">
      <c r="A181" s="62" t="str">
        <f>+VLOOKUP(B181,'[1]Approved Programs'!$A$2:$C$232,2,0)</f>
        <v>0902</v>
      </c>
      <c r="B181" s="71" t="s">
        <v>429</v>
      </c>
      <c r="C181" s="72" t="s">
        <v>267</v>
      </c>
      <c r="D181" s="61" t="s">
        <v>181</v>
      </c>
      <c r="E181" s="79">
        <v>5000</v>
      </c>
      <c r="F181" s="63">
        <v>110901</v>
      </c>
      <c r="G181" s="77">
        <v>15115200</v>
      </c>
      <c r="H181" s="64">
        <v>9000</v>
      </c>
      <c r="I181" s="73" t="s">
        <v>854</v>
      </c>
      <c r="J181" s="93" t="s">
        <v>581</v>
      </c>
      <c r="K181" s="66" t="s">
        <v>69</v>
      </c>
      <c r="L181" s="66" t="s">
        <v>581</v>
      </c>
      <c r="M181" s="67">
        <v>2381.4372712499999</v>
      </c>
      <c r="N181" s="67">
        <v>2586.9024178099999</v>
      </c>
      <c r="O181" s="68">
        <v>8.6518269634600006E-2</v>
      </c>
      <c r="P181" s="67">
        <v>52.9</v>
      </c>
      <c r="Q181" s="69">
        <v>34.185823352900002</v>
      </c>
      <c r="R181" s="70" t="s">
        <v>876</v>
      </c>
    </row>
  </sheetData>
  <autoFilter ref="B2:R181"/>
  <sortState ref="B2:L242">
    <sortCondition ref="D2:D242"/>
  </sortState>
  <mergeCells count="2">
    <mergeCell ref="B1:J1"/>
    <mergeCell ref="K1:R1"/>
  </mergeCells>
  <pageMargins left="0.7" right="0.7" top="0.75" bottom="0.75" header="0.3" footer="0.3"/>
  <pageSetup paperSize="5" scale="26" fitToHeight="0" orientation="landscape" r:id="rId1"/>
  <headerFooter>
    <oddHeader>&amp;CSan Diego ETPL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G1" workbookViewId="0">
      <pane ySplit="1" topLeftCell="A45" activePane="bottomLeft" state="frozen"/>
      <selection pane="bottomLeft" activeCell="G70" sqref="G70"/>
    </sheetView>
  </sheetViews>
  <sheetFormatPr defaultColWidth="8.85546875" defaultRowHeight="15"/>
  <cols>
    <col min="1" max="1" width="20.42578125" style="26" bestFit="1" customWidth="1"/>
    <col min="2" max="2" width="20.42578125" style="26" customWidth="1"/>
    <col min="3" max="3" width="29" style="35" bestFit="1" customWidth="1"/>
    <col min="4" max="4" width="10.42578125" style="35" bestFit="1" customWidth="1"/>
    <col min="5" max="5" width="21.42578125" style="35" bestFit="1" customWidth="1"/>
    <col min="6" max="6" width="18.28515625" style="35" bestFit="1" customWidth="1"/>
    <col min="7" max="7" width="58.140625" style="26" bestFit="1" customWidth="1"/>
    <col min="8" max="8" width="26.5703125" style="26" customWidth="1"/>
    <col min="9" max="9" width="50" style="10" bestFit="1" customWidth="1"/>
    <col min="10" max="10" width="20.7109375" style="26" bestFit="1" customWidth="1"/>
    <col min="11" max="11" width="33.28515625" style="26" bestFit="1" customWidth="1"/>
    <col min="12" max="12" width="20.28515625" style="26" bestFit="1" customWidth="1"/>
    <col min="13" max="13" width="71.85546875" style="10" bestFit="1" customWidth="1"/>
    <col min="14" max="15" width="8.85546875" style="10" customWidth="1"/>
    <col min="16" max="258" width="8.85546875" style="10"/>
    <col min="259" max="259" width="20.42578125" style="10" bestFit="1" customWidth="1"/>
    <col min="260" max="260" width="29" style="10" bestFit="1" customWidth="1"/>
    <col min="261" max="261" width="10.42578125" style="10" bestFit="1" customWidth="1"/>
    <col min="262" max="262" width="10.42578125" style="10" customWidth="1"/>
    <col min="263" max="263" width="58.140625" style="10" bestFit="1" customWidth="1"/>
    <col min="264" max="264" width="26.5703125" style="10" customWidth="1"/>
    <col min="265" max="265" width="50" style="10" bestFit="1" customWidth="1"/>
    <col min="266" max="266" width="20.7109375" style="10" bestFit="1" customWidth="1"/>
    <col min="267" max="267" width="33.28515625" style="10" bestFit="1" customWidth="1"/>
    <col min="268" max="268" width="20.28515625" style="10" bestFit="1" customWidth="1"/>
    <col min="269" max="269" width="71.85546875" style="10" bestFit="1" customWidth="1"/>
    <col min="270" max="271" width="8.85546875" style="10" customWidth="1"/>
    <col min="272" max="514" width="8.85546875" style="10"/>
    <col min="515" max="515" width="20.42578125" style="10" bestFit="1" customWidth="1"/>
    <col min="516" max="516" width="29" style="10" bestFit="1" customWidth="1"/>
    <col min="517" max="517" width="10.42578125" style="10" bestFit="1" customWidth="1"/>
    <col min="518" max="518" width="10.42578125" style="10" customWidth="1"/>
    <col min="519" max="519" width="58.140625" style="10" bestFit="1" customWidth="1"/>
    <col min="520" max="520" width="26.5703125" style="10" customWidth="1"/>
    <col min="521" max="521" width="50" style="10" bestFit="1" customWidth="1"/>
    <col min="522" max="522" width="20.7109375" style="10" bestFit="1" customWidth="1"/>
    <col min="523" max="523" width="33.28515625" style="10" bestFit="1" customWidth="1"/>
    <col min="524" max="524" width="20.28515625" style="10" bestFit="1" customWidth="1"/>
    <col min="525" max="525" width="71.85546875" style="10" bestFit="1" customWidth="1"/>
    <col min="526" max="527" width="8.85546875" style="10" customWidth="1"/>
    <col min="528" max="770" width="8.85546875" style="10"/>
    <col min="771" max="771" width="20.42578125" style="10" bestFit="1" customWidth="1"/>
    <col min="772" max="772" width="29" style="10" bestFit="1" customWidth="1"/>
    <col min="773" max="773" width="10.42578125" style="10" bestFit="1" customWidth="1"/>
    <col min="774" max="774" width="10.42578125" style="10" customWidth="1"/>
    <col min="775" max="775" width="58.140625" style="10" bestFit="1" customWidth="1"/>
    <col min="776" max="776" width="26.5703125" style="10" customWidth="1"/>
    <col min="777" max="777" width="50" style="10" bestFit="1" customWidth="1"/>
    <col min="778" max="778" width="20.7109375" style="10" bestFit="1" customWidth="1"/>
    <col min="779" max="779" width="33.28515625" style="10" bestFit="1" customWidth="1"/>
    <col min="780" max="780" width="20.28515625" style="10" bestFit="1" customWidth="1"/>
    <col min="781" max="781" width="71.85546875" style="10" bestFit="1" customWidth="1"/>
    <col min="782" max="783" width="8.85546875" style="10" customWidth="1"/>
    <col min="784" max="1026" width="8.85546875" style="10"/>
    <col min="1027" max="1027" width="20.42578125" style="10" bestFit="1" customWidth="1"/>
    <col min="1028" max="1028" width="29" style="10" bestFit="1" customWidth="1"/>
    <col min="1029" max="1029" width="10.42578125" style="10" bestFit="1" customWidth="1"/>
    <col min="1030" max="1030" width="10.42578125" style="10" customWidth="1"/>
    <col min="1031" max="1031" width="58.140625" style="10" bestFit="1" customWidth="1"/>
    <col min="1032" max="1032" width="26.5703125" style="10" customWidth="1"/>
    <col min="1033" max="1033" width="50" style="10" bestFit="1" customWidth="1"/>
    <col min="1034" max="1034" width="20.7109375" style="10" bestFit="1" customWidth="1"/>
    <col min="1035" max="1035" width="33.28515625" style="10" bestFit="1" customWidth="1"/>
    <col min="1036" max="1036" width="20.28515625" style="10" bestFit="1" customWidth="1"/>
    <col min="1037" max="1037" width="71.85546875" style="10" bestFit="1" customWidth="1"/>
    <col min="1038" max="1039" width="8.85546875" style="10" customWidth="1"/>
    <col min="1040" max="1282" width="8.85546875" style="10"/>
    <col min="1283" max="1283" width="20.42578125" style="10" bestFit="1" customWidth="1"/>
    <col min="1284" max="1284" width="29" style="10" bestFit="1" customWidth="1"/>
    <col min="1285" max="1285" width="10.42578125" style="10" bestFit="1" customWidth="1"/>
    <col min="1286" max="1286" width="10.42578125" style="10" customWidth="1"/>
    <col min="1287" max="1287" width="58.140625" style="10" bestFit="1" customWidth="1"/>
    <col min="1288" max="1288" width="26.5703125" style="10" customWidth="1"/>
    <col min="1289" max="1289" width="50" style="10" bestFit="1" customWidth="1"/>
    <col min="1290" max="1290" width="20.7109375" style="10" bestFit="1" customWidth="1"/>
    <col min="1291" max="1291" width="33.28515625" style="10" bestFit="1" customWidth="1"/>
    <col min="1292" max="1292" width="20.28515625" style="10" bestFit="1" customWidth="1"/>
    <col min="1293" max="1293" width="71.85546875" style="10" bestFit="1" customWidth="1"/>
    <col min="1294" max="1295" width="8.85546875" style="10" customWidth="1"/>
    <col min="1296" max="1538" width="8.85546875" style="10"/>
    <col min="1539" max="1539" width="20.42578125" style="10" bestFit="1" customWidth="1"/>
    <col min="1540" max="1540" width="29" style="10" bestFit="1" customWidth="1"/>
    <col min="1541" max="1541" width="10.42578125" style="10" bestFit="1" customWidth="1"/>
    <col min="1542" max="1542" width="10.42578125" style="10" customWidth="1"/>
    <col min="1543" max="1543" width="58.140625" style="10" bestFit="1" customWidth="1"/>
    <col min="1544" max="1544" width="26.5703125" style="10" customWidth="1"/>
    <col min="1545" max="1545" width="50" style="10" bestFit="1" customWidth="1"/>
    <col min="1546" max="1546" width="20.7109375" style="10" bestFit="1" customWidth="1"/>
    <col min="1547" max="1547" width="33.28515625" style="10" bestFit="1" customWidth="1"/>
    <col min="1548" max="1548" width="20.28515625" style="10" bestFit="1" customWidth="1"/>
    <col min="1549" max="1549" width="71.85546875" style="10" bestFit="1" customWidth="1"/>
    <col min="1550" max="1551" width="8.85546875" style="10" customWidth="1"/>
    <col min="1552" max="1794" width="8.85546875" style="10"/>
    <col min="1795" max="1795" width="20.42578125" style="10" bestFit="1" customWidth="1"/>
    <col min="1796" max="1796" width="29" style="10" bestFit="1" customWidth="1"/>
    <col min="1797" max="1797" width="10.42578125" style="10" bestFit="1" customWidth="1"/>
    <col min="1798" max="1798" width="10.42578125" style="10" customWidth="1"/>
    <col min="1799" max="1799" width="58.140625" style="10" bestFit="1" customWidth="1"/>
    <col min="1800" max="1800" width="26.5703125" style="10" customWidth="1"/>
    <col min="1801" max="1801" width="50" style="10" bestFit="1" customWidth="1"/>
    <col min="1802" max="1802" width="20.7109375" style="10" bestFit="1" customWidth="1"/>
    <col min="1803" max="1803" width="33.28515625" style="10" bestFit="1" customWidth="1"/>
    <col min="1804" max="1804" width="20.28515625" style="10" bestFit="1" customWidth="1"/>
    <col min="1805" max="1805" width="71.85546875" style="10" bestFit="1" customWidth="1"/>
    <col min="1806" max="1807" width="8.85546875" style="10" customWidth="1"/>
    <col min="1808" max="2050" width="8.85546875" style="10"/>
    <col min="2051" max="2051" width="20.42578125" style="10" bestFit="1" customWidth="1"/>
    <col min="2052" max="2052" width="29" style="10" bestFit="1" customWidth="1"/>
    <col min="2053" max="2053" width="10.42578125" style="10" bestFit="1" customWidth="1"/>
    <col min="2054" max="2054" width="10.42578125" style="10" customWidth="1"/>
    <col min="2055" max="2055" width="58.140625" style="10" bestFit="1" customWidth="1"/>
    <col min="2056" max="2056" width="26.5703125" style="10" customWidth="1"/>
    <col min="2057" max="2057" width="50" style="10" bestFit="1" customWidth="1"/>
    <col min="2058" max="2058" width="20.7109375" style="10" bestFit="1" customWidth="1"/>
    <col min="2059" max="2059" width="33.28515625" style="10" bestFit="1" customWidth="1"/>
    <col min="2060" max="2060" width="20.28515625" style="10" bestFit="1" customWidth="1"/>
    <col min="2061" max="2061" width="71.85546875" style="10" bestFit="1" customWidth="1"/>
    <col min="2062" max="2063" width="8.85546875" style="10" customWidth="1"/>
    <col min="2064" max="2306" width="8.85546875" style="10"/>
    <col min="2307" max="2307" width="20.42578125" style="10" bestFit="1" customWidth="1"/>
    <col min="2308" max="2308" width="29" style="10" bestFit="1" customWidth="1"/>
    <col min="2309" max="2309" width="10.42578125" style="10" bestFit="1" customWidth="1"/>
    <col min="2310" max="2310" width="10.42578125" style="10" customWidth="1"/>
    <col min="2311" max="2311" width="58.140625" style="10" bestFit="1" customWidth="1"/>
    <col min="2312" max="2312" width="26.5703125" style="10" customWidth="1"/>
    <col min="2313" max="2313" width="50" style="10" bestFit="1" customWidth="1"/>
    <col min="2314" max="2314" width="20.7109375" style="10" bestFit="1" customWidth="1"/>
    <col min="2315" max="2315" width="33.28515625" style="10" bestFit="1" customWidth="1"/>
    <col min="2316" max="2316" width="20.28515625" style="10" bestFit="1" customWidth="1"/>
    <col min="2317" max="2317" width="71.85546875" style="10" bestFit="1" customWidth="1"/>
    <col min="2318" max="2319" width="8.85546875" style="10" customWidth="1"/>
    <col min="2320" max="2562" width="8.85546875" style="10"/>
    <col min="2563" max="2563" width="20.42578125" style="10" bestFit="1" customWidth="1"/>
    <col min="2564" max="2564" width="29" style="10" bestFit="1" customWidth="1"/>
    <col min="2565" max="2565" width="10.42578125" style="10" bestFit="1" customWidth="1"/>
    <col min="2566" max="2566" width="10.42578125" style="10" customWidth="1"/>
    <col min="2567" max="2567" width="58.140625" style="10" bestFit="1" customWidth="1"/>
    <col min="2568" max="2568" width="26.5703125" style="10" customWidth="1"/>
    <col min="2569" max="2569" width="50" style="10" bestFit="1" customWidth="1"/>
    <col min="2570" max="2570" width="20.7109375" style="10" bestFit="1" customWidth="1"/>
    <col min="2571" max="2571" width="33.28515625" style="10" bestFit="1" customWidth="1"/>
    <col min="2572" max="2572" width="20.28515625" style="10" bestFit="1" customWidth="1"/>
    <col min="2573" max="2573" width="71.85546875" style="10" bestFit="1" customWidth="1"/>
    <col min="2574" max="2575" width="8.85546875" style="10" customWidth="1"/>
    <col min="2576" max="2818" width="8.85546875" style="10"/>
    <col min="2819" max="2819" width="20.42578125" style="10" bestFit="1" customWidth="1"/>
    <col min="2820" max="2820" width="29" style="10" bestFit="1" customWidth="1"/>
    <col min="2821" max="2821" width="10.42578125" style="10" bestFit="1" customWidth="1"/>
    <col min="2822" max="2822" width="10.42578125" style="10" customWidth="1"/>
    <col min="2823" max="2823" width="58.140625" style="10" bestFit="1" customWidth="1"/>
    <col min="2824" max="2824" width="26.5703125" style="10" customWidth="1"/>
    <col min="2825" max="2825" width="50" style="10" bestFit="1" customWidth="1"/>
    <col min="2826" max="2826" width="20.7109375" style="10" bestFit="1" customWidth="1"/>
    <col min="2827" max="2827" width="33.28515625" style="10" bestFit="1" customWidth="1"/>
    <col min="2828" max="2828" width="20.28515625" style="10" bestFit="1" customWidth="1"/>
    <col min="2829" max="2829" width="71.85546875" style="10" bestFit="1" customWidth="1"/>
    <col min="2830" max="2831" width="8.85546875" style="10" customWidth="1"/>
    <col min="2832" max="3074" width="8.85546875" style="10"/>
    <col min="3075" max="3075" width="20.42578125" style="10" bestFit="1" customWidth="1"/>
    <col min="3076" max="3076" width="29" style="10" bestFit="1" customWidth="1"/>
    <col min="3077" max="3077" width="10.42578125" style="10" bestFit="1" customWidth="1"/>
    <col min="3078" max="3078" width="10.42578125" style="10" customWidth="1"/>
    <col min="3079" max="3079" width="58.140625" style="10" bestFit="1" customWidth="1"/>
    <col min="3080" max="3080" width="26.5703125" style="10" customWidth="1"/>
    <col min="3081" max="3081" width="50" style="10" bestFit="1" customWidth="1"/>
    <col min="3082" max="3082" width="20.7109375" style="10" bestFit="1" customWidth="1"/>
    <col min="3083" max="3083" width="33.28515625" style="10" bestFit="1" customWidth="1"/>
    <col min="3084" max="3084" width="20.28515625" style="10" bestFit="1" customWidth="1"/>
    <col min="3085" max="3085" width="71.85546875" style="10" bestFit="1" customWidth="1"/>
    <col min="3086" max="3087" width="8.85546875" style="10" customWidth="1"/>
    <col min="3088" max="3330" width="8.85546875" style="10"/>
    <col min="3331" max="3331" width="20.42578125" style="10" bestFit="1" customWidth="1"/>
    <col min="3332" max="3332" width="29" style="10" bestFit="1" customWidth="1"/>
    <col min="3333" max="3333" width="10.42578125" style="10" bestFit="1" customWidth="1"/>
    <col min="3334" max="3334" width="10.42578125" style="10" customWidth="1"/>
    <col min="3335" max="3335" width="58.140625" style="10" bestFit="1" customWidth="1"/>
    <col min="3336" max="3336" width="26.5703125" style="10" customWidth="1"/>
    <col min="3337" max="3337" width="50" style="10" bestFit="1" customWidth="1"/>
    <col min="3338" max="3338" width="20.7109375" style="10" bestFit="1" customWidth="1"/>
    <col min="3339" max="3339" width="33.28515625" style="10" bestFit="1" customWidth="1"/>
    <col min="3340" max="3340" width="20.28515625" style="10" bestFit="1" customWidth="1"/>
    <col min="3341" max="3341" width="71.85546875" style="10" bestFit="1" customWidth="1"/>
    <col min="3342" max="3343" width="8.85546875" style="10" customWidth="1"/>
    <col min="3344" max="3586" width="8.85546875" style="10"/>
    <col min="3587" max="3587" width="20.42578125" style="10" bestFit="1" customWidth="1"/>
    <col min="3588" max="3588" width="29" style="10" bestFit="1" customWidth="1"/>
    <col min="3589" max="3589" width="10.42578125" style="10" bestFit="1" customWidth="1"/>
    <col min="3590" max="3590" width="10.42578125" style="10" customWidth="1"/>
    <col min="3591" max="3591" width="58.140625" style="10" bestFit="1" customWidth="1"/>
    <col min="3592" max="3592" width="26.5703125" style="10" customWidth="1"/>
    <col min="3593" max="3593" width="50" style="10" bestFit="1" customWidth="1"/>
    <col min="3594" max="3594" width="20.7109375" style="10" bestFit="1" customWidth="1"/>
    <col min="3595" max="3595" width="33.28515625" style="10" bestFit="1" customWidth="1"/>
    <col min="3596" max="3596" width="20.28515625" style="10" bestFit="1" customWidth="1"/>
    <col min="3597" max="3597" width="71.85546875" style="10" bestFit="1" customWidth="1"/>
    <col min="3598" max="3599" width="8.85546875" style="10" customWidth="1"/>
    <col min="3600" max="3842" width="8.85546875" style="10"/>
    <col min="3843" max="3843" width="20.42578125" style="10" bestFit="1" customWidth="1"/>
    <col min="3844" max="3844" width="29" style="10" bestFit="1" customWidth="1"/>
    <col min="3845" max="3845" width="10.42578125" style="10" bestFit="1" customWidth="1"/>
    <col min="3846" max="3846" width="10.42578125" style="10" customWidth="1"/>
    <col min="3847" max="3847" width="58.140625" style="10" bestFit="1" customWidth="1"/>
    <col min="3848" max="3848" width="26.5703125" style="10" customWidth="1"/>
    <col min="3849" max="3849" width="50" style="10" bestFit="1" customWidth="1"/>
    <col min="3850" max="3850" width="20.7109375" style="10" bestFit="1" customWidth="1"/>
    <col min="3851" max="3851" width="33.28515625" style="10" bestFit="1" customWidth="1"/>
    <col min="3852" max="3852" width="20.28515625" style="10" bestFit="1" customWidth="1"/>
    <col min="3853" max="3853" width="71.85546875" style="10" bestFit="1" customWidth="1"/>
    <col min="3854" max="3855" width="8.85546875" style="10" customWidth="1"/>
    <col min="3856" max="4098" width="8.85546875" style="10"/>
    <col min="4099" max="4099" width="20.42578125" style="10" bestFit="1" customWidth="1"/>
    <col min="4100" max="4100" width="29" style="10" bestFit="1" customWidth="1"/>
    <col min="4101" max="4101" width="10.42578125" style="10" bestFit="1" customWidth="1"/>
    <col min="4102" max="4102" width="10.42578125" style="10" customWidth="1"/>
    <col min="4103" max="4103" width="58.140625" style="10" bestFit="1" customWidth="1"/>
    <col min="4104" max="4104" width="26.5703125" style="10" customWidth="1"/>
    <col min="4105" max="4105" width="50" style="10" bestFit="1" customWidth="1"/>
    <col min="4106" max="4106" width="20.7109375" style="10" bestFit="1" customWidth="1"/>
    <col min="4107" max="4107" width="33.28515625" style="10" bestFit="1" customWidth="1"/>
    <col min="4108" max="4108" width="20.28515625" style="10" bestFit="1" customWidth="1"/>
    <col min="4109" max="4109" width="71.85546875" style="10" bestFit="1" customWidth="1"/>
    <col min="4110" max="4111" width="8.85546875" style="10" customWidth="1"/>
    <col min="4112" max="4354" width="8.85546875" style="10"/>
    <col min="4355" max="4355" width="20.42578125" style="10" bestFit="1" customWidth="1"/>
    <col min="4356" max="4356" width="29" style="10" bestFit="1" customWidth="1"/>
    <col min="4357" max="4357" width="10.42578125" style="10" bestFit="1" customWidth="1"/>
    <col min="4358" max="4358" width="10.42578125" style="10" customWidth="1"/>
    <col min="4359" max="4359" width="58.140625" style="10" bestFit="1" customWidth="1"/>
    <col min="4360" max="4360" width="26.5703125" style="10" customWidth="1"/>
    <col min="4361" max="4361" width="50" style="10" bestFit="1" customWidth="1"/>
    <col min="4362" max="4362" width="20.7109375" style="10" bestFit="1" customWidth="1"/>
    <col min="4363" max="4363" width="33.28515625" style="10" bestFit="1" customWidth="1"/>
    <col min="4364" max="4364" width="20.28515625" style="10" bestFit="1" customWidth="1"/>
    <col min="4365" max="4365" width="71.85546875" style="10" bestFit="1" customWidth="1"/>
    <col min="4366" max="4367" width="8.85546875" style="10" customWidth="1"/>
    <col min="4368" max="4610" width="8.85546875" style="10"/>
    <col min="4611" max="4611" width="20.42578125" style="10" bestFit="1" customWidth="1"/>
    <col min="4612" max="4612" width="29" style="10" bestFit="1" customWidth="1"/>
    <col min="4613" max="4613" width="10.42578125" style="10" bestFit="1" customWidth="1"/>
    <col min="4614" max="4614" width="10.42578125" style="10" customWidth="1"/>
    <col min="4615" max="4615" width="58.140625" style="10" bestFit="1" customWidth="1"/>
    <col min="4616" max="4616" width="26.5703125" style="10" customWidth="1"/>
    <col min="4617" max="4617" width="50" style="10" bestFit="1" customWidth="1"/>
    <col min="4618" max="4618" width="20.7109375" style="10" bestFit="1" customWidth="1"/>
    <col min="4619" max="4619" width="33.28515625" style="10" bestFit="1" customWidth="1"/>
    <col min="4620" max="4620" width="20.28515625" style="10" bestFit="1" customWidth="1"/>
    <col min="4621" max="4621" width="71.85546875" style="10" bestFit="1" customWidth="1"/>
    <col min="4622" max="4623" width="8.85546875" style="10" customWidth="1"/>
    <col min="4624" max="4866" width="8.85546875" style="10"/>
    <col min="4867" max="4867" width="20.42578125" style="10" bestFit="1" customWidth="1"/>
    <col min="4868" max="4868" width="29" style="10" bestFit="1" customWidth="1"/>
    <col min="4869" max="4869" width="10.42578125" style="10" bestFit="1" customWidth="1"/>
    <col min="4870" max="4870" width="10.42578125" style="10" customWidth="1"/>
    <col min="4871" max="4871" width="58.140625" style="10" bestFit="1" customWidth="1"/>
    <col min="4872" max="4872" width="26.5703125" style="10" customWidth="1"/>
    <col min="4873" max="4873" width="50" style="10" bestFit="1" customWidth="1"/>
    <col min="4874" max="4874" width="20.7109375" style="10" bestFit="1" customWidth="1"/>
    <col min="4875" max="4875" width="33.28515625" style="10" bestFit="1" customWidth="1"/>
    <col min="4876" max="4876" width="20.28515625" style="10" bestFit="1" customWidth="1"/>
    <col min="4877" max="4877" width="71.85546875" style="10" bestFit="1" customWidth="1"/>
    <col min="4878" max="4879" width="8.85546875" style="10" customWidth="1"/>
    <col min="4880" max="5122" width="8.85546875" style="10"/>
    <col min="5123" max="5123" width="20.42578125" style="10" bestFit="1" customWidth="1"/>
    <col min="5124" max="5124" width="29" style="10" bestFit="1" customWidth="1"/>
    <col min="5125" max="5125" width="10.42578125" style="10" bestFit="1" customWidth="1"/>
    <col min="5126" max="5126" width="10.42578125" style="10" customWidth="1"/>
    <col min="5127" max="5127" width="58.140625" style="10" bestFit="1" customWidth="1"/>
    <col min="5128" max="5128" width="26.5703125" style="10" customWidth="1"/>
    <col min="5129" max="5129" width="50" style="10" bestFit="1" customWidth="1"/>
    <col min="5130" max="5130" width="20.7109375" style="10" bestFit="1" customWidth="1"/>
    <col min="5131" max="5131" width="33.28515625" style="10" bestFit="1" customWidth="1"/>
    <col min="5132" max="5132" width="20.28515625" style="10" bestFit="1" customWidth="1"/>
    <col min="5133" max="5133" width="71.85546875" style="10" bestFit="1" customWidth="1"/>
    <col min="5134" max="5135" width="8.85546875" style="10" customWidth="1"/>
    <col min="5136" max="5378" width="8.85546875" style="10"/>
    <col min="5379" max="5379" width="20.42578125" style="10" bestFit="1" customWidth="1"/>
    <col min="5380" max="5380" width="29" style="10" bestFit="1" customWidth="1"/>
    <col min="5381" max="5381" width="10.42578125" style="10" bestFit="1" customWidth="1"/>
    <col min="5382" max="5382" width="10.42578125" style="10" customWidth="1"/>
    <col min="5383" max="5383" width="58.140625" style="10" bestFit="1" customWidth="1"/>
    <col min="5384" max="5384" width="26.5703125" style="10" customWidth="1"/>
    <col min="5385" max="5385" width="50" style="10" bestFit="1" customWidth="1"/>
    <col min="5386" max="5386" width="20.7109375" style="10" bestFit="1" customWidth="1"/>
    <col min="5387" max="5387" width="33.28515625" style="10" bestFit="1" customWidth="1"/>
    <col min="5388" max="5388" width="20.28515625" style="10" bestFit="1" customWidth="1"/>
    <col min="5389" max="5389" width="71.85546875" style="10" bestFit="1" customWidth="1"/>
    <col min="5390" max="5391" width="8.85546875" style="10" customWidth="1"/>
    <col min="5392" max="5634" width="8.85546875" style="10"/>
    <col min="5635" max="5635" width="20.42578125" style="10" bestFit="1" customWidth="1"/>
    <col min="5636" max="5636" width="29" style="10" bestFit="1" customWidth="1"/>
    <col min="5637" max="5637" width="10.42578125" style="10" bestFit="1" customWidth="1"/>
    <col min="5638" max="5638" width="10.42578125" style="10" customWidth="1"/>
    <col min="5639" max="5639" width="58.140625" style="10" bestFit="1" customWidth="1"/>
    <col min="5640" max="5640" width="26.5703125" style="10" customWidth="1"/>
    <col min="5641" max="5641" width="50" style="10" bestFit="1" customWidth="1"/>
    <col min="5642" max="5642" width="20.7109375" style="10" bestFit="1" customWidth="1"/>
    <col min="5643" max="5643" width="33.28515625" style="10" bestFit="1" customWidth="1"/>
    <col min="5644" max="5644" width="20.28515625" style="10" bestFit="1" customWidth="1"/>
    <col min="5645" max="5645" width="71.85546875" style="10" bestFit="1" customWidth="1"/>
    <col min="5646" max="5647" width="8.85546875" style="10" customWidth="1"/>
    <col min="5648" max="5890" width="8.85546875" style="10"/>
    <col min="5891" max="5891" width="20.42578125" style="10" bestFit="1" customWidth="1"/>
    <col min="5892" max="5892" width="29" style="10" bestFit="1" customWidth="1"/>
    <col min="5893" max="5893" width="10.42578125" style="10" bestFit="1" customWidth="1"/>
    <col min="5894" max="5894" width="10.42578125" style="10" customWidth="1"/>
    <col min="5895" max="5895" width="58.140625" style="10" bestFit="1" customWidth="1"/>
    <col min="5896" max="5896" width="26.5703125" style="10" customWidth="1"/>
    <col min="5897" max="5897" width="50" style="10" bestFit="1" customWidth="1"/>
    <col min="5898" max="5898" width="20.7109375" style="10" bestFit="1" customWidth="1"/>
    <col min="5899" max="5899" width="33.28515625" style="10" bestFit="1" customWidth="1"/>
    <col min="5900" max="5900" width="20.28515625" style="10" bestFit="1" customWidth="1"/>
    <col min="5901" max="5901" width="71.85546875" style="10" bestFit="1" customWidth="1"/>
    <col min="5902" max="5903" width="8.85546875" style="10" customWidth="1"/>
    <col min="5904" max="6146" width="8.85546875" style="10"/>
    <col min="6147" max="6147" width="20.42578125" style="10" bestFit="1" customWidth="1"/>
    <col min="6148" max="6148" width="29" style="10" bestFit="1" customWidth="1"/>
    <col min="6149" max="6149" width="10.42578125" style="10" bestFit="1" customWidth="1"/>
    <col min="6150" max="6150" width="10.42578125" style="10" customWidth="1"/>
    <col min="6151" max="6151" width="58.140625" style="10" bestFit="1" customWidth="1"/>
    <col min="6152" max="6152" width="26.5703125" style="10" customWidth="1"/>
    <col min="6153" max="6153" width="50" style="10" bestFit="1" customWidth="1"/>
    <col min="6154" max="6154" width="20.7109375" style="10" bestFit="1" customWidth="1"/>
    <col min="6155" max="6155" width="33.28515625" style="10" bestFit="1" customWidth="1"/>
    <col min="6156" max="6156" width="20.28515625" style="10" bestFit="1" customWidth="1"/>
    <col min="6157" max="6157" width="71.85546875" style="10" bestFit="1" customWidth="1"/>
    <col min="6158" max="6159" width="8.85546875" style="10" customWidth="1"/>
    <col min="6160" max="6402" width="8.85546875" style="10"/>
    <col min="6403" max="6403" width="20.42578125" style="10" bestFit="1" customWidth="1"/>
    <col min="6404" max="6404" width="29" style="10" bestFit="1" customWidth="1"/>
    <col min="6405" max="6405" width="10.42578125" style="10" bestFit="1" customWidth="1"/>
    <col min="6406" max="6406" width="10.42578125" style="10" customWidth="1"/>
    <col min="6407" max="6407" width="58.140625" style="10" bestFit="1" customWidth="1"/>
    <col min="6408" max="6408" width="26.5703125" style="10" customWidth="1"/>
    <col min="6409" max="6409" width="50" style="10" bestFit="1" customWidth="1"/>
    <col min="6410" max="6410" width="20.7109375" style="10" bestFit="1" customWidth="1"/>
    <col min="6411" max="6411" width="33.28515625" style="10" bestFit="1" customWidth="1"/>
    <col min="6412" max="6412" width="20.28515625" style="10" bestFit="1" customWidth="1"/>
    <col min="6413" max="6413" width="71.85546875" style="10" bestFit="1" customWidth="1"/>
    <col min="6414" max="6415" width="8.85546875" style="10" customWidth="1"/>
    <col min="6416" max="6658" width="8.85546875" style="10"/>
    <col min="6659" max="6659" width="20.42578125" style="10" bestFit="1" customWidth="1"/>
    <col min="6660" max="6660" width="29" style="10" bestFit="1" customWidth="1"/>
    <col min="6661" max="6661" width="10.42578125" style="10" bestFit="1" customWidth="1"/>
    <col min="6662" max="6662" width="10.42578125" style="10" customWidth="1"/>
    <col min="6663" max="6663" width="58.140625" style="10" bestFit="1" customWidth="1"/>
    <col min="6664" max="6664" width="26.5703125" style="10" customWidth="1"/>
    <col min="6665" max="6665" width="50" style="10" bestFit="1" customWidth="1"/>
    <col min="6666" max="6666" width="20.7109375" style="10" bestFit="1" customWidth="1"/>
    <col min="6667" max="6667" width="33.28515625" style="10" bestFit="1" customWidth="1"/>
    <col min="6668" max="6668" width="20.28515625" style="10" bestFit="1" customWidth="1"/>
    <col min="6669" max="6669" width="71.85546875" style="10" bestFit="1" customWidth="1"/>
    <col min="6670" max="6671" width="8.85546875" style="10" customWidth="1"/>
    <col min="6672" max="6914" width="8.85546875" style="10"/>
    <col min="6915" max="6915" width="20.42578125" style="10" bestFit="1" customWidth="1"/>
    <col min="6916" max="6916" width="29" style="10" bestFit="1" customWidth="1"/>
    <col min="6917" max="6917" width="10.42578125" style="10" bestFit="1" customWidth="1"/>
    <col min="6918" max="6918" width="10.42578125" style="10" customWidth="1"/>
    <col min="6919" max="6919" width="58.140625" style="10" bestFit="1" customWidth="1"/>
    <col min="6920" max="6920" width="26.5703125" style="10" customWidth="1"/>
    <col min="6921" max="6921" width="50" style="10" bestFit="1" customWidth="1"/>
    <col min="6922" max="6922" width="20.7109375" style="10" bestFit="1" customWidth="1"/>
    <col min="6923" max="6923" width="33.28515625" style="10" bestFit="1" customWidth="1"/>
    <col min="6924" max="6924" width="20.28515625" style="10" bestFit="1" customWidth="1"/>
    <col min="6925" max="6925" width="71.85546875" style="10" bestFit="1" customWidth="1"/>
    <col min="6926" max="6927" width="8.85546875" style="10" customWidth="1"/>
    <col min="6928" max="7170" width="8.85546875" style="10"/>
    <col min="7171" max="7171" width="20.42578125" style="10" bestFit="1" customWidth="1"/>
    <col min="7172" max="7172" width="29" style="10" bestFit="1" customWidth="1"/>
    <col min="7173" max="7173" width="10.42578125" style="10" bestFit="1" customWidth="1"/>
    <col min="7174" max="7174" width="10.42578125" style="10" customWidth="1"/>
    <col min="7175" max="7175" width="58.140625" style="10" bestFit="1" customWidth="1"/>
    <col min="7176" max="7176" width="26.5703125" style="10" customWidth="1"/>
    <col min="7177" max="7177" width="50" style="10" bestFit="1" customWidth="1"/>
    <col min="7178" max="7178" width="20.7109375" style="10" bestFit="1" customWidth="1"/>
    <col min="7179" max="7179" width="33.28515625" style="10" bestFit="1" customWidth="1"/>
    <col min="7180" max="7180" width="20.28515625" style="10" bestFit="1" customWidth="1"/>
    <col min="7181" max="7181" width="71.85546875" style="10" bestFit="1" customWidth="1"/>
    <col min="7182" max="7183" width="8.85546875" style="10" customWidth="1"/>
    <col min="7184" max="7426" width="8.85546875" style="10"/>
    <col min="7427" max="7427" width="20.42578125" style="10" bestFit="1" customWidth="1"/>
    <col min="7428" max="7428" width="29" style="10" bestFit="1" customWidth="1"/>
    <col min="7429" max="7429" width="10.42578125" style="10" bestFit="1" customWidth="1"/>
    <col min="7430" max="7430" width="10.42578125" style="10" customWidth="1"/>
    <col min="7431" max="7431" width="58.140625" style="10" bestFit="1" customWidth="1"/>
    <col min="7432" max="7432" width="26.5703125" style="10" customWidth="1"/>
    <col min="7433" max="7433" width="50" style="10" bestFit="1" customWidth="1"/>
    <col min="7434" max="7434" width="20.7109375" style="10" bestFit="1" customWidth="1"/>
    <col min="7435" max="7435" width="33.28515625" style="10" bestFit="1" customWidth="1"/>
    <col min="7436" max="7436" width="20.28515625" style="10" bestFit="1" customWidth="1"/>
    <col min="7437" max="7437" width="71.85546875" style="10" bestFit="1" customWidth="1"/>
    <col min="7438" max="7439" width="8.85546875" style="10" customWidth="1"/>
    <col min="7440" max="7682" width="8.85546875" style="10"/>
    <col min="7683" max="7683" width="20.42578125" style="10" bestFit="1" customWidth="1"/>
    <col min="7684" max="7684" width="29" style="10" bestFit="1" customWidth="1"/>
    <col min="7685" max="7685" width="10.42578125" style="10" bestFit="1" customWidth="1"/>
    <col min="7686" max="7686" width="10.42578125" style="10" customWidth="1"/>
    <col min="7687" max="7687" width="58.140625" style="10" bestFit="1" customWidth="1"/>
    <col min="7688" max="7688" width="26.5703125" style="10" customWidth="1"/>
    <col min="7689" max="7689" width="50" style="10" bestFit="1" customWidth="1"/>
    <col min="7690" max="7690" width="20.7109375" style="10" bestFit="1" customWidth="1"/>
    <col min="7691" max="7691" width="33.28515625" style="10" bestFit="1" customWidth="1"/>
    <col min="7692" max="7692" width="20.28515625" style="10" bestFit="1" customWidth="1"/>
    <col min="7693" max="7693" width="71.85546875" style="10" bestFit="1" customWidth="1"/>
    <col min="7694" max="7695" width="8.85546875" style="10" customWidth="1"/>
    <col min="7696" max="7938" width="8.85546875" style="10"/>
    <col min="7939" max="7939" width="20.42578125" style="10" bestFit="1" customWidth="1"/>
    <col min="7940" max="7940" width="29" style="10" bestFit="1" customWidth="1"/>
    <col min="7941" max="7941" width="10.42578125" style="10" bestFit="1" customWidth="1"/>
    <col min="7942" max="7942" width="10.42578125" style="10" customWidth="1"/>
    <col min="7943" max="7943" width="58.140625" style="10" bestFit="1" customWidth="1"/>
    <col min="7944" max="7944" width="26.5703125" style="10" customWidth="1"/>
    <col min="7945" max="7945" width="50" style="10" bestFit="1" customWidth="1"/>
    <col min="7946" max="7946" width="20.7109375" style="10" bestFit="1" customWidth="1"/>
    <col min="7947" max="7947" width="33.28515625" style="10" bestFit="1" customWidth="1"/>
    <col min="7948" max="7948" width="20.28515625" style="10" bestFit="1" customWidth="1"/>
    <col min="7949" max="7949" width="71.85546875" style="10" bestFit="1" customWidth="1"/>
    <col min="7950" max="7951" width="8.85546875" style="10" customWidth="1"/>
    <col min="7952" max="8194" width="8.85546875" style="10"/>
    <col min="8195" max="8195" width="20.42578125" style="10" bestFit="1" customWidth="1"/>
    <col min="8196" max="8196" width="29" style="10" bestFit="1" customWidth="1"/>
    <col min="8197" max="8197" width="10.42578125" style="10" bestFit="1" customWidth="1"/>
    <col min="8198" max="8198" width="10.42578125" style="10" customWidth="1"/>
    <col min="8199" max="8199" width="58.140625" style="10" bestFit="1" customWidth="1"/>
    <col min="8200" max="8200" width="26.5703125" style="10" customWidth="1"/>
    <col min="8201" max="8201" width="50" style="10" bestFit="1" customWidth="1"/>
    <col min="8202" max="8202" width="20.7109375" style="10" bestFit="1" customWidth="1"/>
    <col min="8203" max="8203" width="33.28515625" style="10" bestFit="1" customWidth="1"/>
    <col min="8204" max="8204" width="20.28515625" style="10" bestFit="1" customWidth="1"/>
    <col min="8205" max="8205" width="71.85546875" style="10" bestFit="1" customWidth="1"/>
    <col min="8206" max="8207" width="8.85546875" style="10" customWidth="1"/>
    <col min="8208" max="8450" width="8.85546875" style="10"/>
    <col min="8451" max="8451" width="20.42578125" style="10" bestFit="1" customWidth="1"/>
    <col min="8452" max="8452" width="29" style="10" bestFit="1" customWidth="1"/>
    <col min="8453" max="8453" width="10.42578125" style="10" bestFit="1" customWidth="1"/>
    <col min="8454" max="8454" width="10.42578125" style="10" customWidth="1"/>
    <col min="8455" max="8455" width="58.140625" style="10" bestFit="1" customWidth="1"/>
    <col min="8456" max="8456" width="26.5703125" style="10" customWidth="1"/>
    <col min="8457" max="8457" width="50" style="10" bestFit="1" customWidth="1"/>
    <col min="8458" max="8458" width="20.7109375" style="10" bestFit="1" customWidth="1"/>
    <col min="8459" max="8459" width="33.28515625" style="10" bestFit="1" customWidth="1"/>
    <col min="8460" max="8460" width="20.28515625" style="10" bestFit="1" customWidth="1"/>
    <col min="8461" max="8461" width="71.85546875" style="10" bestFit="1" customWidth="1"/>
    <col min="8462" max="8463" width="8.85546875" style="10" customWidth="1"/>
    <col min="8464" max="8706" width="8.85546875" style="10"/>
    <col min="8707" max="8707" width="20.42578125" style="10" bestFit="1" customWidth="1"/>
    <col min="8708" max="8708" width="29" style="10" bestFit="1" customWidth="1"/>
    <col min="8709" max="8709" width="10.42578125" style="10" bestFit="1" customWidth="1"/>
    <col min="8710" max="8710" width="10.42578125" style="10" customWidth="1"/>
    <col min="8711" max="8711" width="58.140625" style="10" bestFit="1" customWidth="1"/>
    <col min="8712" max="8712" width="26.5703125" style="10" customWidth="1"/>
    <col min="8713" max="8713" width="50" style="10" bestFit="1" customWidth="1"/>
    <col min="8714" max="8714" width="20.7109375" style="10" bestFit="1" customWidth="1"/>
    <col min="8715" max="8715" width="33.28515625" style="10" bestFit="1" customWidth="1"/>
    <col min="8716" max="8716" width="20.28515625" style="10" bestFit="1" customWidth="1"/>
    <col min="8717" max="8717" width="71.85546875" style="10" bestFit="1" customWidth="1"/>
    <col min="8718" max="8719" width="8.85546875" style="10" customWidth="1"/>
    <col min="8720" max="8962" width="8.85546875" style="10"/>
    <col min="8963" max="8963" width="20.42578125" style="10" bestFit="1" customWidth="1"/>
    <col min="8964" max="8964" width="29" style="10" bestFit="1" customWidth="1"/>
    <col min="8965" max="8965" width="10.42578125" style="10" bestFit="1" customWidth="1"/>
    <col min="8966" max="8966" width="10.42578125" style="10" customWidth="1"/>
    <col min="8967" max="8967" width="58.140625" style="10" bestFit="1" customWidth="1"/>
    <col min="8968" max="8968" width="26.5703125" style="10" customWidth="1"/>
    <col min="8969" max="8969" width="50" style="10" bestFit="1" customWidth="1"/>
    <col min="8970" max="8970" width="20.7109375" style="10" bestFit="1" customWidth="1"/>
    <col min="8971" max="8971" width="33.28515625" style="10" bestFit="1" customWidth="1"/>
    <col min="8972" max="8972" width="20.28515625" style="10" bestFit="1" customWidth="1"/>
    <col min="8973" max="8973" width="71.85546875" style="10" bestFit="1" customWidth="1"/>
    <col min="8974" max="8975" width="8.85546875" style="10" customWidth="1"/>
    <col min="8976" max="9218" width="8.85546875" style="10"/>
    <col min="9219" max="9219" width="20.42578125" style="10" bestFit="1" customWidth="1"/>
    <col min="9220" max="9220" width="29" style="10" bestFit="1" customWidth="1"/>
    <col min="9221" max="9221" width="10.42578125" style="10" bestFit="1" customWidth="1"/>
    <col min="9222" max="9222" width="10.42578125" style="10" customWidth="1"/>
    <col min="9223" max="9223" width="58.140625" style="10" bestFit="1" customWidth="1"/>
    <col min="9224" max="9224" width="26.5703125" style="10" customWidth="1"/>
    <col min="9225" max="9225" width="50" style="10" bestFit="1" customWidth="1"/>
    <col min="9226" max="9226" width="20.7109375" style="10" bestFit="1" customWidth="1"/>
    <col min="9227" max="9227" width="33.28515625" style="10" bestFit="1" customWidth="1"/>
    <col min="9228" max="9228" width="20.28515625" style="10" bestFit="1" customWidth="1"/>
    <col min="9229" max="9229" width="71.85546875" style="10" bestFit="1" customWidth="1"/>
    <col min="9230" max="9231" width="8.85546875" style="10" customWidth="1"/>
    <col min="9232" max="9474" width="8.85546875" style="10"/>
    <col min="9475" max="9475" width="20.42578125" style="10" bestFit="1" customWidth="1"/>
    <col min="9476" max="9476" width="29" style="10" bestFit="1" customWidth="1"/>
    <col min="9477" max="9477" width="10.42578125" style="10" bestFit="1" customWidth="1"/>
    <col min="9478" max="9478" width="10.42578125" style="10" customWidth="1"/>
    <col min="9479" max="9479" width="58.140625" style="10" bestFit="1" customWidth="1"/>
    <col min="9480" max="9480" width="26.5703125" style="10" customWidth="1"/>
    <col min="9481" max="9481" width="50" style="10" bestFit="1" customWidth="1"/>
    <col min="9482" max="9482" width="20.7109375" style="10" bestFit="1" customWidth="1"/>
    <col min="9483" max="9483" width="33.28515625" style="10" bestFit="1" customWidth="1"/>
    <col min="9484" max="9484" width="20.28515625" style="10" bestFit="1" customWidth="1"/>
    <col min="9485" max="9485" width="71.85546875" style="10" bestFit="1" customWidth="1"/>
    <col min="9486" max="9487" width="8.85546875" style="10" customWidth="1"/>
    <col min="9488" max="9730" width="8.85546875" style="10"/>
    <col min="9731" max="9731" width="20.42578125" style="10" bestFit="1" customWidth="1"/>
    <col min="9732" max="9732" width="29" style="10" bestFit="1" customWidth="1"/>
    <col min="9733" max="9733" width="10.42578125" style="10" bestFit="1" customWidth="1"/>
    <col min="9734" max="9734" width="10.42578125" style="10" customWidth="1"/>
    <col min="9735" max="9735" width="58.140625" style="10" bestFit="1" customWidth="1"/>
    <col min="9736" max="9736" width="26.5703125" style="10" customWidth="1"/>
    <col min="9737" max="9737" width="50" style="10" bestFit="1" customWidth="1"/>
    <col min="9738" max="9738" width="20.7109375" style="10" bestFit="1" customWidth="1"/>
    <col min="9739" max="9739" width="33.28515625" style="10" bestFit="1" customWidth="1"/>
    <col min="9740" max="9740" width="20.28515625" style="10" bestFit="1" customWidth="1"/>
    <col min="9741" max="9741" width="71.85546875" style="10" bestFit="1" customWidth="1"/>
    <col min="9742" max="9743" width="8.85546875" style="10" customWidth="1"/>
    <col min="9744" max="9986" width="8.85546875" style="10"/>
    <col min="9987" max="9987" width="20.42578125" style="10" bestFit="1" customWidth="1"/>
    <col min="9988" max="9988" width="29" style="10" bestFit="1" customWidth="1"/>
    <col min="9989" max="9989" width="10.42578125" style="10" bestFit="1" customWidth="1"/>
    <col min="9990" max="9990" width="10.42578125" style="10" customWidth="1"/>
    <col min="9991" max="9991" width="58.140625" style="10" bestFit="1" customWidth="1"/>
    <col min="9992" max="9992" width="26.5703125" style="10" customWidth="1"/>
    <col min="9993" max="9993" width="50" style="10" bestFit="1" customWidth="1"/>
    <col min="9994" max="9994" width="20.7109375" style="10" bestFit="1" customWidth="1"/>
    <col min="9995" max="9995" width="33.28515625" style="10" bestFit="1" customWidth="1"/>
    <col min="9996" max="9996" width="20.28515625" style="10" bestFit="1" customWidth="1"/>
    <col min="9997" max="9997" width="71.85546875" style="10" bestFit="1" customWidth="1"/>
    <col min="9998" max="9999" width="8.85546875" style="10" customWidth="1"/>
    <col min="10000" max="10242" width="8.85546875" style="10"/>
    <col min="10243" max="10243" width="20.42578125" style="10" bestFit="1" customWidth="1"/>
    <col min="10244" max="10244" width="29" style="10" bestFit="1" customWidth="1"/>
    <col min="10245" max="10245" width="10.42578125" style="10" bestFit="1" customWidth="1"/>
    <col min="10246" max="10246" width="10.42578125" style="10" customWidth="1"/>
    <col min="10247" max="10247" width="58.140625" style="10" bestFit="1" customWidth="1"/>
    <col min="10248" max="10248" width="26.5703125" style="10" customWidth="1"/>
    <col min="10249" max="10249" width="50" style="10" bestFit="1" customWidth="1"/>
    <col min="10250" max="10250" width="20.7109375" style="10" bestFit="1" customWidth="1"/>
    <col min="10251" max="10251" width="33.28515625" style="10" bestFit="1" customWidth="1"/>
    <col min="10252" max="10252" width="20.28515625" style="10" bestFit="1" customWidth="1"/>
    <col min="10253" max="10253" width="71.85546875" style="10" bestFit="1" customWidth="1"/>
    <col min="10254" max="10255" width="8.85546875" style="10" customWidth="1"/>
    <col min="10256" max="10498" width="8.85546875" style="10"/>
    <col min="10499" max="10499" width="20.42578125" style="10" bestFit="1" customWidth="1"/>
    <col min="10500" max="10500" width="29" style="10" bestFit="1" customWidth="1"/>
    <col min="10501" max="10501" width="10.42578125" style="10" bestFit="1" customWidth="1"/>
    <col min="10502" max="10502" width="10.42578125" style="10" customWidth="1"/>
    <col min="10503" max="10503" width="58.140625" style="10" bestFit="1" customWidth="1"/>
    <col min="10504" max="10504" width="26.5703125" style="10" customWidth="1"/>
    <col min="10505" max="10505" width="50" style="10" bestFit="1" customWidth="1"/>
    <col min="10506" max="10506" width="20.7109375" style="10" bestFit="1" customWidth="1"/>
    <col min="10507" max="10507" width="33.28515625" style="10" bestFit="1" customWidth="1"/>
    <col min="10508" max="10508" width="20.28515625" style="10" bestFit="1" customWidth="1"/>
    <col min="10509" max="10509" width="71.85546875" style="10" bestFit="1" customWidth="1"/>
    <col min="10510" max="10511" width="8.85546875" style="10" customWidth="1"/>
    <col min="10512" max="10754" width="8.85546875" style="10"/>
    <col min="10755" max="10755" width="20.42578125" style="10" bestFit="1" customWidth="1"/>
    <col min="10756" max="10756" width="29" style="10" bestFit="1" customWidth="1"/>
    <col min="10757" max="10757" width="10.42578125" style="10" bestFit="1" customWidth="1"/>
    <col min="10758" max="10758" width="10.42578125" style="10" customWidth="1"/>
    <col min="10759" max="10759" width="58.140625" style="10" bestFit="1" customWidth="1"/>
    <col min="10760" max="10760" width="26.5703125" style="10" customWidth="1"/>
    <col min="10761" max="10761" width="50" style="10" bestFit="1" customWidth="1"/>
    <col min="10762" max="10762" width="20.7109375" style="10" bestFit="1" customWidth="1"/>
    <col min="10763" max="10763" width="33.28515625" style="10" bestFit="1" customWidth="1"/>
    <col min="10764" max="10764" width="20.28515625" style="10" bestFit="1" customWidth="1"/>
    <col min="10765" max="10765" width="71.85546875" style="10" bestFit="1" customWidth="1"/>
    <col min="10766" max="10767" width="8.85546875" style="10" customWidth="1"/>
    <col min="10768" max="11010" width="8.85546875" style="10"/>
    <col min="11011" max="11011" width="20.42578125" style="10" bestFit="1" customWidth="1"/>
    <col min="11012" max="11012" width="29" style="10" bestFit="1" customWidth="1"/>
    <col min="11013" max="11013" width="10.42578125" style="10" bestFit="1" customWidth="1"/>
    <col min="11014" max="11014" width="10.42578125" style="10" customWidth="1"/>
    <col min="11015" max="11015" width="58.140625" style="10" bestFit="1" customWidth="1"/>
    <col min="11016" max="11016" width="26.5703125" style="10" customWidth="1"/>
    <col min="11017" max="11017" width="50" style="10" bestFit="1" customWidth="1"/>
    <col min="11018" max="11018" width="20.7109375" style="10" bestFit="1" customWidth="1"/>
    <col min="11019" max="11019" width="33.28515625" style="10" bestFit="1" customWidth="1"/>
    <col min="11020" max="11020" width="20.28515625" style="10" bestFit="1" customWidth="1"/>
    <col min="11021" max="11021" width="71.85546875" style="10" bestFit="1" customWidth="1"/>
    <col min="11022" max="11023" width="8.85546875" style="10" customWidth="1"/>
    <col min="11024" max="11266" width="8.85546875" style="10"/>
    <col min="11267" max="11267" width="20.42578125" style="10" bestFit="1" customWidth="1"/>
    <col min="11268" max="11268" width="29" style="10" bestFit="1" customWidth="1"/>
    <col min="11269" max="11269" width="10.42578125" style="10" bestFit="1" customWidth="1"/>
    <col min="11270" max="11270" width="10.42578125" style="10" customWidth="1"/>
    <col min="11271" max="11271" width="58.140625" style="10" bestFit="1" customWidth="1"/>
    <col min="11272" max="11272" width="26.5703125" style="10" customWidth="1"/>
    <col min="11273" max="11273" width="50" style="10" bestFit="1" customWidth="1"/>
    <col min="11274" max="11274" width="20.7109375" style="10" bestFit="1" customWidth="1"/>
    <col min="11275" max="11275" width="33.28515625" style="10" bestFit="1" customWidth="1"/>
    <col min="11276" max="11276" width="20.28515625" style="10" bestFit="1" customWidth="1"/>
    <col min="11277" max="11277" width="71.85546875" style="10" bestFit="1" customWidth="1"/>
    <col min="11278" max="11279" width="8.85546875" style="10" customWidth="1"/>
    <col min="11280" max="11522" width="8.85546875" style="10"/>
    <col min="11523" max="11523" width="20.42578125" style="10" bestFit="1" customWidth="1"/>
    <col min="11524" max="11524" width="29" style="10" bestFit="1" customWidth="1"/>
    <col min="11525" max="11525" width="10.42578125" style="10" bestFit="1" customWidth="1"/>
    <col min="11526" max="11526" width="10.42578125" style="10" customWidth="1"/>
    <col min="11527" max="11527" width="58.140625" style="10" bestFit="1" customWidth="1"/>
    <col min="11528" max="11528" width="26.5703125" style="10" customWidth="1"/>
    <col min="11529" max="11529" width="50" style="10" bestFit="1" customWidth="1"/>
    <col min="11530" max="11530" width="20.7109375" style="10" bestFit="1" customWidth="1"/>
    <col min="11531" max="11531" width="33.28515625" style="10" bestFit="1" customWidth="1"/>
    <col min="11532" max="11532" width="20.28515625" style="10" bestFit="1" customWidth="1"/>
    <col min="11533" max="11533" width="71.85546875" style="10" bestFit="1" customWidth="1"/>
    <col min="11534" max="11535" width="8.85546875" style="10" customWidth="1"/>
    <col min="11536" max="11778" width="8.85546875" style="10"/>
    <col min="11779" max="11779" width="20.42578125" style="10" bestFit="1" customWidth="1"/>
    <col min="11780" max="11780" width="29" style="10" bestFit="1" customWidth="1"/>
    <col min="11781" max="11781" width="10.42578125" style="10" bestFit="1" customWidth="1"/>
    <col min="11782" max="11782" width="10.42578125" style="10" customWidth="1"/>
    <col min="11783" max="11783" width="58.140625" style="10" bestFit="1" customWidth="1"/>
    <col min="11784" max="11784" width="26.5703125" style="10" customWidth="1"/>
    <col min="11785" max="11785" width="50" style="10" bestFit="1" customWidth="1"/>
    <col min="11786" max="11786" width="20.7109375" style="10" bestFit="1" customWidth="1"/>
    <col min="11787" max="11787" width="33.28515625" style="10" bestFit="1" customWidth="1"/>
    <col min="11788" max="11788" width="20.28515625" style="10" bestFit="1" customWidth="1"/>
    <col min="11789" max="11789" width="71.85546875" style="10" bestFit="1" customWidth="1"/>
    <col min="11790" max="11791" width="8.85546875" style="10" customWidth="1"/>
    <col min="11792" max="12034" width="8.85546875" style="10"/>
    <col min="12035" max="12035" width="20.42578125" style="10" bestFit="1" customWidth="1"/>
    <col min="12036" max="12036" width="29" style="10" bestFit="1" customWidth="1"/>
    <col min="12037" max="12037" width="10.42578125" style="10" bestFit="1" customWidth="1"/>
    <col min="12038" max="12038" width="10.42578125" style="10" customWidth="1"/>
    <col min="12039" max="12039" width="58.140625" style="10" bestFit="1" customWidth="1"/>
    <col min="12040" max="12040" width="26.5703125" style="10" customWidth="1"/>
    <col min="12041" max="12041" width="50" style="10" bestFit="1" customWidth="1"/>
    <col min="12042" max="12042" width="20.7109375" style="10" bestFit="1" customWidth="1"/>
    <col min="12043" max="12043" width="33.28515625" style="10" bestFit="1" customWidth="1"/>
    <col min="12044" max="12044" width="20.28515625" style="10" bestFit="1" customWidth="1"/>
    <col min="12045" max="12045" width="71.85546875" style="10" bestFit="1" customWidth="1"/>
    <col min="12046" max="12047" width="8.85546875" style="10" customWidth="1"/>
    <col min="12048" max="12290" width="8.85546875" style="10"/>
    <col min="12291" max="12291" width="20.42578125" style="10" bestFit="1" customWidth="1"/>
    <col min="12292" max="12292" width="29" style="10" bestFit="1" customWidth="1"/>
    <col min="12293" max="12293" width="10.42578125" style="10" bestFit="1" customWidth="1"/>
    <col min="12294" max="12294" width="10.42578125" style="10" customWidth="1"/>
    <col min="12295" max="12295" width="58.140625" style="10" bestFit="1" customWidth="1"/>
    <col min="12296" max="12296" width="26.5703125" style="10" customWidth="1"/>
    <col min="12297" max="12297" width="50" style="10" bestFit="1" customWidth="1"/>
    <col min="12298" max="12298" width="20.7109375" style="10" bestFit="1" customWidth="1"/>
    <col min="12299" max="12299" width="33.28515625" style="10" bestFit="1" customWidth="1"/>
    <col min="12300" max="12300" width="20.28515625" style="10" bestFit="1" customWidth="1"/>
    <col min="12301" max="12301" width="71.85546875" style="10" bestFit="1" customWidth="1"/>
    <col min="12302" max="12303" width="8.85546875" style="10" customWidth="1"/>
    <col min="12304" max="12546" width="8.85546875" style="10"/>
    <col min="12547" max="12547" width="20.42578125" style="10" bestFit="1" customWidth="1"/>
    <col min="12548" max="12548" width="29" style="10" bestFit="1" customWidth="1"/>
    <col min="12549" max="12549" width="10.42578125" style="10" bestFit="1" customWidth="1"/>
    <col min="12550" max="12550" width="10.42578125" style="10" customWidth="1"/>
    <col min="12551" max="12551" width="58.140625" style="10" bestFit="1" customWidth="1"/>
    <col min="12552" max="12552" width="26.5703125" style="10" customWidth="1"/>
    <col min="12553" max="12553" width="50" style="10" bestFit="1" customWidth="1"/>
    <col min="12554" max="12554" width="20.7109375" style="10" bestFit="1" customWidth="1"/>
    <col min="12555" max="12555" width="33.28515625" style="10" bestFit="1" customWidth="1"/>
    <col min="12556" max="12556" width="20.28515625" style="10" bestFit="1" customWidth="1"/>
    <col min="12557" max="12557" width="71.85546875" style="10" bestFit="1" customWidth="1"/>
    <col min="12558" max="12559" width="8.85546875" style="10" customWidth="1"/>
    <col min="12560" max="12802" width="8.85546875" style="10"/>
    <col min="12803" max="12803" width="20.42578125" style="10" bestFit="1" customWidth="1"/>
    <col min="12804" max="12804" width="29" style="10" bestFit="1" customWidth="1"/>
    <col min="12805" max="12805" width="10.42578125" style="10" bestFit="1" customWidth="1"/>
    <col min="12806" max="12806" width="10.42578125" style="10" customWidth="1"/>
    <col min="12807" max="12807" width="58.140625" style="10" bestFit="1" customWidth="1"/>
    <col min="12808" max="12808" width="26.5703125" style="10" customWidth="1"/>
    <col min="12809" max="12809" width="50" style="10" bestFit="1" customWidth="1"/>
    <col min="12810" max="12810" width="20.7109375" style="10" bestFit="1" customWidth="1"/>
    <col min="12811" max="12811" width="33.28515625" style="10" bestFit="1" customWidth="1"/>
    <col min="12812" max="12812" width="20.28515625" style="10" bestFit="1" customWidth="1"/>
    <col min="12813" max="12813" width="71.85546875" style="10" bestFit="1" customWidth="1"/>
    <col min="12814" max="12815" width="8.85546875" style="10" customWidth="1"/>
    <col min="12816" max="13058" width="8.85546875" style="10"/>
    <col min="13059" max="13059" width="20.42578125" style="10" bestFit="1" customWidth="1"/>
    <col min="13060" max="13060" width="29" style="10" bestFit="1" customWidth="1"/>
    <col min="13061" max="13061" width="10.42578125" style="10" bestFit="1" customWidth="1"/>
    <col min="13062" max="13062" width="10.42578125" style="10" customWidth="1"/>
    <col min="13063" max="13063" width="58.140625" style="10" bestFit="1" customWidth="1"/>
    <col min="13064" max="13064" width="26.5703125" style="10" customWidth="1"/>
    <col min="13065" max="13065" width="50" style="10" bestFit="1" customWidth="1"/>
    <col min="13066" max="13066" width="20.7109375" style="10" bestFit="1" customWidth="1"/>
    <col min="13067" max="13067" width="33.28515625" style="10" bestFit="1" customWidth="1"/>
    <col min="13068" max="13068" width="20.28515625" style="10" bestFit="1" customWidth="1"/>
    <col min="13069" max="13069" width="71.85546875" style="10" bestFit="1" customWidth="1"/>
    <col min="13070" max="13071" width="8.85546875" style="10" customWidth="1"/>
    <col min="13072" max="13314" width="8.85546875" style="10"/>
    <col min="13315" max="13315" width="20.42578125" style="10" bestFit="1" customWidth="1"/>
    <col min="13316" max="13316" width="29" style="10" bestFit="1" customWidth="1"/>
    <col min="13317" max="13317" width="10.42578125" style="10" bestFit="1" customWidth="1"/>
    <col min="13318" max="13318" width="10.42578125" style="10" customWidth="1"/>
    <col min="13319" max="13319" width="58.140625" style="10" bestFit="1" customWidth="1"/>
    <col min="13320" max="13320" width="26.5703125" style="10" customWidth="1"/>
    <col min="13321" max="13321" width="50" style="10" bestFit="1" customWidth="1"/>
    <col min="13322" max="13322" width="20.7109375" style="10" bestFit="1" customWidth="1"/>
    <col min="13323" max="13323" width="33.28515625" style="10" bestFit="1" customWidth="1"/>
    <col min="13324" max="13324" width="20.28515625" style="10" bestFit="1" customWidth="1"/>
    <col min="13325" max="13325" width="71.85546875" style="10" bestFit="1" customWidth="1"/>
    <col min="13326" max="13327" width="8.85546875" style="10" customWidth="1"/>
    <col min="13328" max="13570" width="8.85546875" style="10"/>
    <col min="13571" max="13571" width="20.42578125" style="10" bestFit="1" customWidth="1"/>
    <col min="13572" max="13572" width="29" style="10" bestFit="1" customWidth="1"/>
    <col min="13573" max="13573" width="10.42578125" style="10" bestFit="1" customWidth="1"/>
    <col min="13574" max="13574" width="10.42578125" style="10" customWidth="1"/>
    <col min="13575" max="13575" width="58.140625" style="10" bestFit="1" customWidth="1"/>
    <col min="13576" max="13576" width="26.5703125" style="10" customWidth="1"/>
    <col min="13577" max="13577" width="50" style="10" bestFit="1" customWidth="1"/>
    <col min="13578" max="13578" width="20.7109375" style="10" bestFit="1" customWidth="1"/>
    <col min="13579" max="13579" width="33.28515625" style="10" bestFit="1" customWidth="1"/>
    <col min="13580" max="13580" width="20.28515625" style="10" bestFit="1" customWidth="1"/>
    <col min="13581" max="13581" width="71.85546875" style="10" bestFit="1" customWidth="1"/>
    <col min="13582" max="13583" width="8.85546875" style="10" customWidth="1"/>
    <col min="13584" max="13826" width="8.85546875" style="10"/>
    <col min="13827" max="13827" width="20.42578125" style="10" bestFit="1" customWidth="1"/>
    <col min="13828" max="13828" width="29" style="10" bestFit="1" customWidth="1"/>
    <col min="13829" max="13829" width="10.42578125" style="10" bestFit="1" customWidth="1"/>
    <col min="13830" max="13830" width="10.42578125" style="10" customWidth="1"/>
    <col min="13831" max="13831" width="58.140625" style="10" bestFit="1" customWidth="1"/>
    <col min="13832" max="13832" width="26.5703125" style="10" customWidth="1"/>
    <col min="13833" max="13833" width="50" style="10" bestFit="1" customWidth="1"/>
    <col min="13834" max="13834" width="20.7109375" style="10" bestFit="1" customWidth="1"/>
    <col min="13835" max="13835" width="33.28515625" style="10" bestFit="1" customWidth="1"/>
    <col min="13836" max="13836" width="20.28515625" style="10" bestFit="1" customWidth="1"/>
    <col min="13837" max="13837" width="71.85546875" style="10" bestFit="1" customWidth="1"/>
    <col min="13838" max="13839" width="8.85546875" style="10" customWidth="1"/>
    <col min="13840" max="14082" width="8.85546875" style="10"/>
    <col min="14083" max="14083" width="20.42578125" style="10" bestFit="1" customWidth="1"/>
    <col min="14084" max="14084" width="29" style="10" bestFit="1" customWidth="1"/>
    <col min="14085" max="14085" width="10.42578125" style="10" bestFit="1" customWidth="1"/>
    <col min="14086" max="14086" width="10.42578125" style="10" customWidth="1"/>
    <col min="14087" max="14087" width="58.140625" style="10" bestFit="1" customWidth="1"/>
    <col min="14088" max="14088" width="26.5703125" style="10" customWidth="1"/>
    <col min="14089" max="14089" width="50" style="10" bestFit="1" customWidth="1"/>
    <col min="14090" max="14090" width="20.7109375" style="10" bestFit="1" customWidth="1"/>
    <col min="14091" max="14091" width="33.28515625" style="10" bestFit="1" customWidth="1"/>
    <col min="14092" max="14092" width="20.28515625" style="10" bestFit="1" customWidth="1"/>
    <col min="14093" max="14093" width="71.85546875" style="10" bestFit="1" customWidth="1"/>
    <col min="14094" max="14095" width="8.85546875" style="10" customWidth="1"/>
    <col min="14096" max="14338" width="8.85546875" style="10"/>
    <col min="14339" max="14339" width="20.42578125" style="10" bestFit="1" customWidth="1"/>
    <col min="14340" max="14340" width="29" style="10" bestFit="1" customWidth="1"/>
    <col min="14341" max="14341" width="10.42578125" style="10" bestFit="1" customWidth="1"/>
    <col min="14342" max="14342" width="10.42578125" style="10" customWidth="1"/>
    <col min="14343" max="14343" width="58.140625" style="10" bestFit="1" customWidth="1"/>
    <col min="14344" max="14344" width="26.5703125" style="10" customWidth="1"/>
    <col min="14345" max="14345" width="50" style="10" bestFit="1" customWidth="1"/>
    <col min="14346" max="14346" width="20.7109375" style="10" bestFit="1" customWidth="1"/>
    <col min="14347" max="14347" width="33.28515625" style="10" bestFit="1" customWidth="1"/>
    <col min="14348" max="14348" width="20.28515625" style="10" bestFit="1" customWidth="1"/>
    <col min="14349" max="14349" width="71.85546875" style="10" bestFit="1" customWidth="1"/>
    <col min="14350" max="14351" width="8.85546875" style="10" customWidth="1"/>
    <col min="14352" max="14594" width="8.85546875" style="10"/>
    <col min="14595" max="14595" width="20.42578125" style="10" bestFit="1" customWidth="1"/>
    <col min="14596" max="14596" width="29" style="10" bestFit="1" customWidth="1"/>
    <col min="14597" max="14597" width="10.42578125" style="10" bestFit="1" customWidth="1"/>
    <col min="14598" max="14598" width="10.42578125" style="10" customWidth="1"/>
    <col min="14599" max="14599" width="58.140625" style="10" bestFit="1" customWidth="1"/>
    <col min="14600" max="14600" width="26.5703125" style="10" customWidth="1"/>
    <col min="14601" max="14601" width="50" style="10" bestFit="1" customWidth="1"/>
    <col min="14602" max="14602" width="20.7109375" style="10" bestFit="1" customWidth="1"/>
    <col min="14603" max="14603" width="33.28515625" style="10" bestFit="1" customWidth="1"/>
    <col min="14604" max="14604" width="20.28515625" style="10" bestFit="1" customWidth="1"/>
    <col min="14605" max="14605" width="71.85546875" style="10" bestFit="1" customWidth="1"/>
    <col min="14606" max="14607" width="8.85546875" style="10" customWidth="1"/>
    <col min="14608" max="14850" width="8.85546875" style="10"/>
    <col min="14851" max="14851" width="20.42578125" style="10" bestFit="1" customWidth="1"/>
    <col min="14852" max="14852" width="29" style="10" bestFit="1" customWidth="1"/>
    <col min="14853" max="14853" width="10.42578125" style="10" bestFit="1" customWidth="1"/>
    <col min="14854" max="14854" width="10.42578125" style="10" customWidth="1"/>
    <col min="14855" max="14855" width="58.140625" style="10" bestFit="1" customWidth="1"/>
    <col min="14856" max="14856" width="26.5703125" style="10" customWidth="1"/>
    <col min="14857" max="14857" width="50" style="10" bestFit="1" customWidth="1"/>
    <col min="14858" max="14858" width="20.7109375" style="10" bestFit="1" customWidth="1"/>
    <col min="14859" max="14859" width="33.28515625" style="10" bestFit="1" customWidth="1"/>
    <col min="14860" max="14860" width="20.28515625" style="10" bestFit="1" customWidth="1"/>
    <col min="14861" max="14861" width="71.85546875" style="10" bestFit="1" customWidth="1"/>
    <col min="14862" max="14863" width="8.85546875" style="10" customWidth="1"/>
    <col min="14864" max="15106" width="8.85546875" style="10"/>
    <col min="15107" max="15107" width="20.42578125" style="10" bestFit="1" customWidth="1"/>
    <col min="15108" max="15108" width="29" style="10" bestFit="1" customWidth="1"/>
    <col min="15109" max="15109" width="10.42578125" style="10" bestFit="1" customWidth="1"/>
    <col min="15110" max="15110" width="10.42578125" style="10" customWidth="1"/>
    <col min="15111" max="15111" width="58.140625" style="10" bestFit="1" customWidth="1"/>
    <col min="15112" max="15112" width="26.5703125" style="10" customWidth="1"/>
    <col min="15113" max="15113" width="50" style="10" bestFit="1" customWidth="1"/>
    <col min="15114" max="15114" width="20.7109375" style="10" bestFit="1" customWidth="1"/>
    <col min="15115" max="15115" width="33.28515625" style="10" bestFit="1" customWidth="1"/>
    <col min="15116" max="15116" width="20.28515625" style="10" bestFit="1" customWidth="1"/>
    <col min="15117" max="15117" width="71.85546875" style="10" bestFit="1" customWidth="1"/>
    <col min="15118" max="15119" width="8.85546875" style="10" customWidth="1"/>
    <col min="15120" max="15362" width="8.85546875" style="10"/>
    <col min="15363" max="15363" width="20.42578125" style="10" bestFit="1" customWidth="1"/>
    <col min="15364" max="15364" width="29" style="10" bestFit="1" customWidth="1"/>
    <col min="15365" max="15365" width="10.42578125" style="10" bestFit="1" customWidth="1"/>
    <col min="15366" max="15366" width="10.42578125" style="10" customWidth="1"/>
    <col min="15367" max="15367" width="58.140625" style="10" bestFit="1" customWidth="1"/>
    <col min="15368" max="15368" width="26.5703125" style="10" customWidth="1"/>
    <col min="15369" max="15369" width="50" style="10" bestFit="1" customWidth="1"/>
    <col min="15370" max="15370" width="20.7109375" style="10" bestFit="1" customWidth="1"/>
    <col min="15371" max="15371" width="33.28515625" style="10" bestFit="1" customWidth="1"/>
    <col min="15372" max="15372" width="20.28515625" style="10" bestFit="1" customWidth="1"/>
    <col min="15373" max="15373" width="71.85546875" style="10" bestFit="1" customWidth="1"/>
    <col min="15374" max="15375" width="8.85546875" style="10" customWidth="1"/>
    <col min="15376" max="15618" width="8.85546875" style="10"/>
    <col min="15619" max="15619" width="20.42578125" style="10" bestFit="1" customWidth="1"/>
    <col min="15620" max="15620" width="29" style="10" bestFit="1" customWidth="1"/>
    <col min="15621" max="15621" width="10.42578125" style="10" bestFit="1" customWidth="1"/>
    <col min="15622" max="15622" width="10.42578125" style="10" customWidth="1"/>
    <col min="15623" max="15623" width="58.140625" style="10" bestFit="1" customWidth="1"/>
    <col min="15624" max="15624" width="26.5703125" style="10" customWidth="1"/>
    <col min="15625" max="15625" width="50" style="10" bestFit="1" customWidth="1"/>
    <col min="15626" max="15626" width="20.7109375" style="10" bestFit="1" customWidth="1"/>
    <col min="15627" max="15627" width="33.28515625" style="10" bestFit="1" customWidth="1"/>
    <col min="15628" max="15628" width="20.28515625" style="10" bestFit="1" customWidth="1"/>
    <col min="15629" max="15629" width="71.85546875" style="10" bestFit="1" customWidth="1"/>
    <col min="15630" max="15631" width="8.85546875" style="10" customWidth="1"/>
    <col min="15632" max="15874" width="8.85546875" style="10"/>
    <col min="15875" max="15875" width="20.42578125" style="10" bestFit="1" customWidth="1"/>
    <col min="15876" max="15876" width="29" style="10" bestFit="1" customWidth="1"/>
    <col min="15877" max="15877" width="10.42578125" style="10" bestFit="1" customWidth="1"/>
    <col min="15878" max="15878" width="10.42578125" style="10" customWidth="1"/>
    <col min="15879" max="15879" width="58.140625" style="10" bestFit="1" customWidth="1"/>
    <col min="15880" max="15880" width="26.5703125" style="10" customWidth="1"/>
    <col min="15881" max="15881" width="50" style="10" bestFit="1" customWidth="1"/>
    <col min="15882" max="15882" width="20.7109375" style="10" bestFit="1" customWidth="1"/>
    <col min="15883" max="15883" width="33.28515625" style="10" bestFit="1" customWidth="1"/>
    <col min="15884" max="15884" width="20.28515625" style="10" bestFit="1" customWidth="1"/>
    <col min="15885" max="15885" width="71.85546875" style="10" bestFit="1" customWidth="1"/>
    <col min="15886" max="15887" width="8.85546875" style="10" customWidth="1"/>
    <col min="15888" max="16130" width="8.85546875" style="10"/>
    <col min="16131" max="16131" width="20.42578125" style="10" bestFit="1" customWidth="1"/>
    <col min="16132" max="16132" width="29" style="10" bestFit="1" customWidth="1"/>
    <col min="16133" max="16133" width="10.42578125" style="10" bestFit="1" customWidth="1"/>
    <col min="16134" max="16134" width="10.42578125" style="10" customWidth="1"/>
    <col min="16135" max="16135" width="58.140625" style="10" bestFit="1" customWidth="1"/>
    <col min="16136" max="16136" width="26.5703125" style="10" customWidth="1"/>
    <col min="16137" max="16137" width="50" style="10" bestFit="1" customWidth="1"/>
    <col min="16138" max="16138" width="20.7109375" style="10" bestFit="1" customWidth="1"/>
    <col min="16139" max="16139" width="33.28515625" style="10" bestFit="1" customWidth="1"/>
    <col min="16140" max="16140" width="20.28515625" style="10" bestFit="1" customWidth="1"/>
    <col min="16141" max="16141" width="71.85546875" style="10" bestFit="1" customWidth="1"/>
    <col min="16142" max="16143" width="8.85546875" style="10" customWidth="1"/>
    <col min="16144" max="16384" width="8.85546875" style="10"/>
  </cols>
  <sheetData>
    <row r="1" spans="1:13">
      <c r="A1" s="83" t="s">
        <v>328</v>
      </c>
      <c r="B1" s="3" t="s">
        <v>160</v>
      </c>
      <c r="C1" s="84" t="s">
        <v>329</v>
      </c>
      <c r="D1" s="84" t="s">
        <v>164</v>
      </c>
      <c r="E1" s="3" t="s">
        <v>490</v>
      </c>
      <c r="F1" s="3" t="s">
        <v>489</v>
      </c>
      <c r="G1" s="83" t="s">
        <v>331</v>
      </c>
      <c r="H1" s="83" t="s">
        <v>332</v>
      </c>
      <c r="I1" s="83" t="s">
        <v>167</v>
      </c>
      <c r="J1" s="83" t="s">
        <v>168</v>
      </c>
      <c r="K1" s="83" t="s">
        <v>169</v>
      </c>
      <c r="L1" s="83" t="s">
        <v>170</v>
      </c>
      <c r="M1" s="83" t="s">
        <v>333</v>
      </c>
    </row>
    <row r="2" spans="1:13">
      <c r="A2" s="34">
        <v>263305140</v>
      </c>
      <c r="B2" s="2" t="s">
        <v>159</v>
      </c>
      <c r="C2" s="35" t="s">
        <v>334</v>
      </c>
      <c r="D2" s="35" t="s">
        <v>171</v>
      </c>
      <c r="E2" s="41" t="s">
        <v>541</v>
      </c>
      <c r="F2" s="19">
        <v>49902100</v>
      </c>
      <c r="G2" s="26" t="s">
        <v>335</v>
      </c>
      <c r="H2" s="26" t="s">
        <v>336</v>
      </c>
      <c r="I2" s="10" t="s">
        <v>230</v>
      </c>
      <c r="J2" s="26" t="s">
        <v>337</v>
      </c>
      <c r="K2" s="28" t="s">
        <v>338</v>
      </c>
      <c r="L2" s="26" t="s">
        <v>339</v>
      </c>
      <c r="M2" s="36" t="s">
        <v>340</v>
      </c>
    </row>
    <row r="3" spans="1:13">
      <c r="A3" s="34">
        <v>263305140</v>
      </c>
      <c r="B3" s="2" t="s">
        <v>159</v>
      </c>
      <c r="C3" s="35" t="s">
        <v>334</v>
      </c>
      <c r="D3" s="35" t="s">
        <v>171</v>
      </c>
      <c r="E3" s="35">
        <v>470604</v>
      </c>
      <c r="F3" s="35">
        <v>49302302</v>
      </c>
      <c r="G3" s="26" t="s">
        <v>341</v>
      </c>
      <c r="H3" s="26" t="s">
        <v>342</v>
      </c>
      <c r="I3" s="10" t="s">
        <v>230</v>
      </c>
      <c r="J3" s="26" t="s">
        <v>337</v>
      </c>
      <c r="K3" s="28" t="s">
        <v>338</v>
      </c>
      <c r="L3" s="26" t="s">
        <v>339</v>
      </c>
      <c r="M3" s="36" t="s">
        <v>340</v>
      </c>
    </row>
    <row r="4" spans="1:13">
      <c r="A4" s="34">
        <v>263305140</v>
      </c>
      <c r="B4" s="2" t="s">
        <v>159</v>
      </c>
      <c r="C4" s="35" t="s">
        <v>334</v>
      </c>
      <c r="D4" s="35" t="s">
        <v>171</v>
      </c>
      <c r="E4" s="35">
        <v>470604</v>
      </c>
      <c r="F4" s="35">
        <v>49302300</v>
      </c>
      <c r="G4" s="26" t="s">
        <v>343</v>
      </c>
      <c r="H4" s="26" t="s">
        <v>344</v>
      </c>
      <c r="I4" s="10" t="s">
        <v>230</v>
      </c>
      <c r="J4" s="26" t="s">
        <v>337</v>
      </c>
      <c r="K4" s="28" t="s">
        <v>338</v>
      </c>
      <c r="L4" s="26" t="s">
        <v>339</v>
      </c>
      <c r="M4" s="36" t="s">
        <v>340</v>
      </c>
    </row>
    <row r="5" spans="1:13">
      <c r="A5" s="34">
        <v>263305140</v>
      </c>
      <c r="B5" s="2" t="s">
        <v>159</v>
      </c>
      <c r="C5" s="35" t="s">
        <v>334</v>
      </c>
      <c r="D5" s="35" t="s">
        <v>171</v>
      </c>
      <c r="E5" s="35">
        <v>470604</v>
      </c>
      <c r="F5" s="35">
        <v>49302300</v>
      </c>
      <c r="G5" s="26" t="s">
        <v>345</v>
      </c>
      <c r="H5" s="26" t="s">
        <v>346</v>
      </c>
      <c r="I5" s="10" t="s">
        <v>230</v>
      </c>
      <c r="J5" s="26" t="s">
        <v>337</v>
      </c>
      <c r="K5" s="28" t="s">
        <v>338</v>
      </c>
      <c r="L5" s="26" t="s">
        <v>339</v>
      </c>
      <c r="M5" s="36" t="s">
        <v>340</v>
      </c>
    </row>
    <row r="6" spans="1:13">
      <c r="A6" s="34">
        <v>263305140</v>
      </c>
      <c r="B6" s="2" t="s">
        <v>159</v>
      </c>
      <c r="C6" s="35" t="s">
        <v>334</v>
      </c>
      <c r="D6" s="35" t="s">
        <v>171</v>
      </c>
      <c r="E6" s="35">
        <v>520401</v>
      </c>
      <c r="F6" s="19">
        <v>43601300</v>
      </c>
      <c r="G6" s="26" t="s">
        <v>347</v>
      </c>
      <c r="H6" s="26" t="s">
        <v>348</v>
      </c>
      <c r="I6" s="10" t="s">
        <v>230</v>
      </c>
      <c r="J6" s="26" t="s">
        <v>337</v>
      </c>
      <c r="K6" s="28" t="s">
        <v>338</v>
      </c>
      <c r="L6" s="26" t="s">
        <v>339</v>
      </c>
      <c r="M6" s="36" t="s">
        <v>340</v>
      </c>
    </row>
    <row r="7" spans="1:13">
      <c r="A7" s="34">
        <v>263305140</v>
      </c>
      <c r="B7" s="2" t="s">
        <v>159</v>
      </c>
      <c r="C7" s="35" t="s">
        <v>334</v>
      </c>
      <c r="D7" s="35" t="s">
        <v>171</v>
      </c>
      <c r="E7" s="35">
        <v>520401</v>
      </c>
      <c r="F7" s="19">
        <v>43601300</v>
      </c>
      <c r="G7" s="26" t="s">
        <v>349</v>
      </c>
      <c r="H7" s="26" t="s">
        <v>350</v>
      </c>
      <c r="I7" s="10" t="s">
        <v>230</v>
      </c>
      <c r="J7" s="26" t="s">
        <v>337</v>
      </c>
      <c r="K7" s="28" t="s">
        <v>338</v>
      </c>
      <c r="L7" s="26" t="s">
        <v>339</v>
      </c>
      <c r="M7" s="36" t="s">
        <v>340</v>
      </c>
    </row>
    <row r="8" spans="1:13">
      <c r="A8" s="34">
        <v>263305140</v>
      </c>
      <c r="B8" s="2" t="s">
        <v>159</v>
      </c>
      <c r="C8" s="35" t="s">
        <v>334</v>
      </c>
      <c r="D8" s="35" t="s">
        <v>171</v>
      </c>
      <c r="E8" s="35">
        <v>520301</v>
      </c>
      <c r="F8" s="35">
        <v>13208200</v>
      </c>
      <c r="G8" s="26" t="s">
        <v>351</v>
      </c>
      <c r="H8" s="26" t="s">
        <v>352</v>
      </c>
      <c r="I8" s="10" t="s">
        <v>230</v>
      </c>
      <c r="J8" s="26" t="s">
        <v>337</v>
      </c>
      <c r="K8" s="28" t="s">
        <v>338</v>
      </c>
      <c r="L8" s="26" t="s">
        <v>339</v>
      </c>
      <c r="M8" s="36" t="s">
        <v>340</v>
      </c>
    </row>
    <row r="9" spans="1:13">
      <c r="A9" s="34">
        <v>263305140</v>
      </c>
      <c r="B9" s="2" t="s">
        <v>159</v>
      </c>
      <c r="C9" s="35" t="s">
        <v>334</v>
      </c>
      <c r="D9" s="35" t="s">
        <v>171</v>
      </c>
      <c r="E9" s="35">
        <v>480508</v>
      </c>
      <c r="F9" s="35">
        <v>51412100</v>
      </c>
      <c r="G9" s="26" t="s">
        <v>353</v>
      </c>
      <c r="H9" s="26" t="s">
        <v>354</v>
      </c>
      <c r="I9" s="10" t="s">
        <v>230</v>
      </c>
      <c r="J9" s="26" t="s">
        <v>337</v>
      </c>
      <c r="K9" s="28" t="s">
        <v>338</v>
      </c>
      <c r="L9" s="26" t="s">
        <v>339</v>
      </c>
      <c r="M9" s="36" t="s">
        <v>340</v>
      </c>
    </row>
    <row r="10" spans="1:13">
      <c r="A10" s="34">
        <v>263305140</v>
      </c>
      <c r="B10" s="2" t="s">
        <v>159</v>
      </c>
      <c r="C10" s="35" t="s">
        <v>334</v>
      </c>
      <c r="D10" s="35" t="s">
        <v>171</v>
      </c>
      <c r="E10" s="35">
        <v>480508</v>
      </c>
      <c r="F10" s="35">
        <v>51412100</v>
      </c>
      <c r="G10" s="26" t="s">
        <v>355</v>
      </c>
      <c r="H10" s="26" t="s">
        <v>354</v>
      </c>
      <c r="I10" s="10" t="s">
        <v>230</v>
      </c>
      <c r="J10" s="26" t="s">
        <v>337</v>
      </c>
      <c r="K10" s="28" t="s">
        <v>338</v>
      </c>
      <c r="L10" s="26" t="s">
        <v>339</v>
      </c>
      <c r="M10" s="36" t="s">
        <v>340</v>
      </c>
    </row>
    <row r="11" spans="1:13">
      <c r="A11" s="34">
        <v>263305140</v>
      </c>
      <c r="B11" s="2" t="s">
        <v>159</v>
      </c>
      <c r="C11" s="35" t="s">
        <v>334</v>
      </c>
      <c r="D11" s="35" t="s">
        <v>171</v>
      </c>
      <c r="E11" s="35">
        <v>460503</v>
      </c>
      <c r="F11" s="35">
        <v>47211502</v>
      </c>
      <c r="G11" s="26" t="s">
        <v>356</v>
      </c>
      <c r="H11" s="26" t="s">
        <v>357</v>
      </c>
      <c r="I11" s="10" t="s">
        <v>230</v>
      </c>
      <c r="J11" s="26" t="s">
        <v>337</v>
      </c>
      <c r="K11" s="28" t="s">
        <v>338</v>
      </c>
      <c r="L11" s="26" t="s">
        <v>339</v>
      </c>
      <c r="M11" s="36" t="s">
        <v>340</v>
      </c>
    </row>
    <row r="12" spans="1:13">
      <c r="A12" s="34">
        <v>263305140</v>
      </c>
      <c r="B12" s="2" t="s">
        <v>159</v>
      </c>
      <c r="C12" s="35" t="s">
        <v>334</v>
      </c>
      <c r="D12" s="35" t="s">
        <v>171</v>
      </c>
      <c r="E12" s="35">
        <v>512602</v>
      </c>
      <c r="F12" s="19">
        <v>39902100</v>
      </c>
      <c r="G12" s="26" t="s">
        <v>358</v>
      </c>
      <c r="H12" s="26" t="s">
        <v>359</v>
      </c>
      <c r="I12" s="10" t="s">
        <v>230</v>
      </c>
      <c r="J12" s="26" t="s">
        <v>337</v>
      </c>
      <c r="K12" s="28" t="s">
        <v>338</v>
      </c>
      <c r="L12" s="26" t="s">
        <v>339</v>
      </c>
      <c r="M12" s="36" t="s">
        <v>340</v>
      </c>
    </row>
    <row r="13" spans="1:13">
      <c r="A13" s="34">
        <v>263305140</v>
      </c>
      <c r="B13" s="2" t="s">
        <v>159</v>
      </c>
      <c r="C13" s="35" t="s">
        <v>334</v>
      </c>
      <c r="D13" s="35" t="s">
        <v>171</v>
      </c>
      <c r="E13" s="41" t="s">
        <v>533</v>
      </c>
      <c r="F13" s="1">
        <v>31101400</v>
      </c>
      <c r="G13" s="26" t="s">
        <v>360</v>
      </c>
      <c r="H13" s="26" t="s">
        <v>359</v>
      </c>
      <c r="I13" s="10" t="s">
        <v>230</v>
      </c>
      <c r="J13" s="26" t="s">
        <v>337</v>
      </c>
      <c r="K13" s="28" t="s">
        <v>338</v>
      </c>
      <c r="L13" s="26" t="s">
        <v>339</v>
      </c>
      <c r="M13" s="36" t="s">
        <v>340</v>
      </c>
    </row>
    <row r="14" spans="1:13">
      <c r="A14" s="34">
        <v>263305140</v>
      </c>
      <c r="B14" s="2" t="s">
        <v>159</v>
      </c>
      <c r="C14" s="35" t="s">
        <v>334</v>
      </c>
      <c r="D14" s="35" t="s">
        <v>171</v>
      </c>
      <c r="E14" s="41" t="s">
        <v>533</v>
      </c>
      <c r="F14" s="1">
        <v>31101400</v>
      </c>
      <c r="G14" s="26" t="s">
        <v>285</v>
      </c>
      <c r="H14" s="26" t="s">
        <v>359</v>
      </c>
      <c r="I14" s="10" t="s">
        <v>230</v>
      </c>
      <c r="J14" s="26" t="s">
        <v>337</v>
      </c>
      <c r="K14" s="28" t="s">
        <v>338</v>
      </c>
      <c r="L14" s="26" t="s">
        <v>339</v>
      </c>
      <c r="M14" s="36" t="s">
        <v>340</v>
      </c>
    </row>
    <row r="15" spans="1:13">
      <c r="A15" s="34">
        <v>263305140</v>
      </c>
      <c r="B15" s="2" t="s">
        <v>159</v>
      </c>
      <c r="C15" s="35" t="s">
        <v>334</v>
      </c>
      <c r="D15" s="35" t="s">
        <v>171</v>
      </c>
      <c r="E15" s="41" t="s">
        <v>519</v>
      </c>
      <c r="F15" s="1" t="s">
        <v>520</v>
      </c>
      <c r="G15" s="26" t="s">
        <v>361</v>
      </c>
      <c r="H15" s="26" t="s">
        <v>362</v>
      </c>
      <c r="I15" s="10" t="s">
        <v>230</v>
      </c>
      <c r="J15" s="26" t="s">
        <v>337</v>
      </c>
      <c r="K15" s="28" t="s">
        <v>338</v>
      </c>
      <c r="L15" s="26" t="s">
        <v>339</v>
      </c>
      <c r="M15" s="36" t="s">
        <v>340</v>
      </c>
    </row>
    <row r="16" spans="1:13">
      <c r="A16" s="34">
        <v>263305140</v>
      </c>
      <c r="B16" s="2" t="s">
        <v>159</v>
      </c>
      <c r="C16" s="35" t="s">
        <v>334</v>
      </c>
      <c r="D16" s="35" t="s">
        <v>171</v>
      </c>
      <c r="E16" s="41" t="s">
        <v>517</v>
      </c>
      <c r="F16" s="7">
        <v>15113400</v>
      </c>
      <c r="G16" s="26" t="s">
        <v>363</v>
      </c>
      <c r="H16" s="26" t="s">
        <v>362</v>
      </c>
      <c r="I16" s="10" t="s">
        <v>230</v>
      </c>
      <c r="J16" s="26" t="s">
        <v>337</v>
      </c>
      <c r="K16" s="28" t="s">
        <v>338</v>
      </c>
      <c r="L16" s="26" t="s">
        <v>339</v>
      </c>
      <c r="M16" s="36" t="s">
        <v>340</v>
      </c>
    </row>
    <row r="17" spans="1:13">
      <c r="A17" s="34">
        <v>263305140</v>
      </c>
      <c r="B17" s="2" t="s">
        <v>159</v>
      </c>
      <c r="C17" s="35" t="s">
        <v>334</v>
      </c>
      <c r="D17" s="35" t="s">
        <v>171</v>
      </c>
      <c r="E17" s="41" t="s">
        <v>517</v>
      </c>
      <c r="F17" s="35">
        <v>15113300</v>
      </c>
      <c r="G17" s="26" t="s">
        <v>364</v>
      </c>
      <c r="H17" s="26" t="s">
        <v>365</v>
      </c>
      <c r="I17" s="10" t="s">
        <v>230</v>
      </c>
      <c r="J17" s="26" t="s">
        <v>337</v>
      </c>
      <c r="K17" s="28" t="s">
        <v>338</v>
      </c>
      <c r="L17" s="26" t="s">
        <v>339</v>
      </c>
      <c r="M17" s="36" t="s">
        <v>340</v>
      </c>
    </row>
    <row r="18" spans="1:13">
      <c r="A18" s="34">
        <v>263305140</v>
      </c>
      <c r="B18" s="2" t="s">
        <v>159</v>
      </c>
      <c r="C18" s="35" t="s">
        <v>334</v>
      </c>
      <c r="D18" s="35" t="s">
        <v>171</v>
      </c>
      <c r="E18" s="41" t="s">
        <v>519</v>
      </c>
      <c r="F18" s="19" t="s">
        <v>811</v>
      </c>
      <c r="G18" s="26" t="s">
        <v>366</v>
      </c>
      <c r="H18" s="26" t="s">
        <v>367</v>
      </c>
      <c r="I18" s="10" t="s">
        <v>230</v>
      </c>
      <c r="J18" s="26" t="s">
        <v>337</v>
      </c>
      <c r="K18" s="28" t="s">
        <v>338</v>
      </c>
      <c r="L18" s="26" t="s">
        <v>339</v>
      </c>
      <c r="M18" s="36" t="s">
        <v>340</v>
      </c>
    </row>
    <row r="19" spans="1:13">
      <c r="A19" s="34">
        <v>263305140</v>
      </c>
      <c r="B19" s="2" t="s">
        <v>159</v>
      </c>
      <c r="C19" s="35" t="s">
        <v>334</v>
      </c>
      <c r="D19" s="35" t="s">
        <v>171</v>
      </c>
      <c r="E19" s="35" t="s">
        <v>813</v>
      </c>
      <c r="F19" s="35">
        <v>15113300</v>
      </c>
      <c r="G19" s="26" t="s">
        <v>368</v>
      </c>
      <c r="H19" s="26" t="s">
        <v>369</v>
      </c>
      <c r="I19" s="10" t="s">
        <v>230</v>
      </c>
      <c r="J19" s="26" t="s">
        <v>337</v>
      </c>
      <c r="K19" s="28" t="s">
        <v>338</v>
      </c>
      <c r="L19" s="26" t="s">
        <v>339</v>
      </c>
      <c r="M19" s="36" t="s">
        <v>340</v>
      </c>
    </row>
    <row r="20" spans="1:13">
      <c r="A20" s="34">
        <v>263305140</v>
      </c>
      <c r="B20" s="2" t="s">
        <v>159</v>
      </c>
      <c r="C20" s="35" t="s">
        <v>334</v>
      </c>
      <c r="D20" s="35" t="s">
        <v>171</v>
      </c>
      <c r="E20" s="41" t="s">
        <v>507</v>
      </c>
      <c r="F20" s="33" t="s">
        <v>506</v>
      </c>
      <c r="G20" s="26" t="s">
        <v>370</v>
      </c>
      <c r="H20" s="26" t="s">
        <v>371</v>
      </c>
      <c r="I20" s="10" t="s">
        <v>230</v>
      </c>
      <c r="J20" s="26" t="s">
        <v>337</v>
      </c>
      <c r="K20" s="28" t="s">
        <v>338</v>
      </c>
      <c r="L20" s="26" t="s">
        <v>339</v>
      </c>
      <c r="M20" s="36" t="s">
        <v>340</v>
      </c>
    </row>
    <row r="21" spans="1:13">
      <c r="A21" s="34">
        <v>263305140</v>
      </c>
      <c r="B21" s="2" t="s">
        <v>159</v>
      </c>
      <c r="C21" s="35" t="s">
        <v>334</v>
      </c>
      <c r="D21" s="35" t="s">
        <v>171</v>
      </c>
      <c r="E21" s="35" t="s">
        <v>157</v>
      </c>
      <c r="F21" s="35" t="s">
        <v>157</v>
      </c>
      <c r="G21" s="26" t="s">
        <v>372</v>
      </c>
      <c r="H21" s="26" t="s">
        <v>373</v>
      </c>
      <c r="I21" s="10" t="s">
        <v>230</v>
      </c>
      <c r="J21" s="26" t="s">
        <v>337</v>
      </c>
      <c r="K21" s="28" t="s">
        <v>338</v>
      </c>
      <c r="L21" s="26" t="s">
        <v>339</v>
      </c>
      <c r="M21" s="36" t="s">
        <v>340</v>
      </c>
    </row>
    <row r="22" spans="1:13">
      <c r="A22" s="34">
        <v>263305140</v>
      </c>
      <c r="B22" s="2" t="s">
        <v>159</v>
      </c>
      <c r="C22" s="35" t="s">
        <v>334</v>
      </c>
      <c r="D22" s="35" t="s">
        <v>171</v>
      </c>
      <c r="E22" s="35">
        <v>131502</v>
      </c>
      <c r="F22" s="35">
        <v>25904100</v>
      </c>
      <c r="G22" s="26" t="s">
        <v>374</v>
      </c>
      <c r="H22" s="26" t="s">
        <v>357</v>
      </c>
      <c r="I22" s="10" t="s">
        <v>230</v>
      </c>
      <c r="J22" s="26" t="s">
        <v>337</v>
      </c>
      <c r="K22" s="28" t="s">
        <v>338</v>
      </c>
      <c r="L22" s="26" t="s">
        <v>339</v>
      </c>
      <c r="M22" s="36" t="s">
        <v>340</v>
      </c>
    </row>
    <row r="23" spans="1:13">
      <c r="A23" s="34">
        <v>263305140</v>
      </c>
      <c r="B23" s="2" t="s">
        <v>159</v>
      </c>
      <c r="C23" s="35" t="s">
        <v>334</v>
      </c>
      <c r="D23" s="35" t="s">
        <v>171</v>
      </c>
      <c r="E23" s="35">
        <v>131502</v>
      </c>
      <c r="F23" s="35">
        <v>25904100</v>
      </c>
      <c r="G23" s="26" t="s">
        <v>375</v>
      </c>
      <c r="H23" s="26" t="s">
        <v>357</v>
      </c>
      <c r="I23" s="10" t="s">
        <v>230</v>
      </c>
      <c r="J23" s="26" t="s">
        <v>337</v>
      </c>
      <c r="K23" s="28" t="s">
        <v>338</v>
      </c>
      <c r="L23" s="26" t="s">
        <v>339</v>
      </c>
      <c r="M23" s="36" t="s">
        <v>340</v>
      </c>
    </row>
    <row r="24" spans="1:13">
      <c r="A24" s="34">
        <v>263305140</v>
      </c>
      <c r="B24" s="2" t="s">
        <v>159</v>
      </c>
      <c r="C24" s="35" t="s">
        <v>334</v>
      </c>
      <c r="D24" s="35" t="s">
        <v>171</v>
      </c>
      <c r="E24" s="41" t="s">
        <v>539</v>
      </c>
      <c r="F24" s="7">
        <v>35101100</v>
      </c>
      <c r="G24" s="26" t="s">
        <v>376</v>
      </c>
      <c r="H24" s="26" t="s">
        <v>377</v>
      </c>
      <c r="I24" s="10" t="s">
        <v>230</v>
      </c>
      <c r="J24" s="26" t="s">
        <v>337</v>
      </c>
      <c r="K24" s="28" t="s">
        <v>338</v>
      </c>
      <c r="L24" s="26" t="s">
        <v>339</v>
      </c>
      <c r="M24" s="36" t="s">
        <v>340</v>
      </c>
    </row>
    <row r="25" spans="1:13">
      <c r="A25" s="34">
        <v>263305140</v>
      </c>
      <c r="B25" s="2" t="s">
        <v>159</v>
      </c>
      <c r="C25" s="35" t="s">
        <v>334</v>
      </c>
      <c r="D25" s="35" t="s">
        <v>171</v>
      </c>
      <c r="E25" s="41" t="s">
        <v>539</v>
      </c>
      <c r="F25" s="19">
        <v>35101100</v>
      </c>
      <c r="G25" s="26" t="s">
        <v>378</v>
      </c>
      <c r="H25" s="26" t="s">
        <v>379</v>
      </c>
      <c r="I25" s="10" t="s">
        <v>230</v>
      </c>
      <c r="J25" s="26" t="s">
        <v>337</v>
      </c>
      <c r="K25" s="28" t="s">
        <v>338</v>
      </c>
      <c r="L25" s="26" t="s">
        <v>339</v>
      </c>
      <c r="M25" s="36" t="s">
        <v>340</v>
      </c>
    </row>
    <row r="26" spans="1:13">
      <c r="A26" s="34">
        <v>263305140</v>
      </c>
      <c r="B26" s="2" t="s">
        <v>159</v>
      </c>
      <c r="C26" s="35" t="s">
        <v>334</v>
      </c>
      <c r="D26" s="35" t="s">
        <v>171</v>
      </c>
      <c r="E26" s="41" t="s">
        <v>539</v>
      </c>
      <c r="F26" s="19">
        <v>35101100</v>
      </c>
      <c r="G26" s="26" t="s">
        <v>380</v>
      </c>
      <c r="H26" s="26" t="s">
        <v>381</v>
      </c>
      <c r="I26" s="10" t="s">
        <v>230</v>
      </c>
      <c r="J26" s="26" t="s">
        <v>337</v>
      </c>
      <c r="K26" s="28" t="s">
        <v>338</v>
      </c>
      <c r="L26" s="26" t="s">
        <v>339</v>
      </c>
      <c r="M26" s="36" t="s">
        <v>340</v>
      </c>
    </row>
    <row r="27" spans="1:13">
      <c r="A27" s="34">
        <v>263305140</v>
      </c>
      <c r="B27" s="2" t="s">
        <v>159</v>
      </c>
      <c r="C27" s="35" t="s">
        <v>334</v>
      </c>
      <c r="D27" s="35" t="s">
        <v>171</v>
      </c>
      <c r="E27" s="41" t="s">
        <v>539</v>
      </c>
      <c r="F27" s="19">
        <v>35101100</v>
      </c>
      <c r="G27" s="26" t="s">
        <v>382</v>
      </c>
      <c r="H27" s="26" t="s">
        <v>383</v>
      </c>
      <c r="I27" s="10" t="s">
        <v>230</v>
      </c>
      <c r="J27" s="26" t="s">
        <v>337</v>
      </c>
      <c r="K27" s="28" t="s">
        <v>338</v>
      </c>
      <c r="L27" s="26" t="s">
        <v>339</v>
      </c>
      <c r="M27" s="36" t="s">
        <v>340</v>
      </c>
    </row>
    <row r="28" spans="1:13">
      <c r="A28" s="34">
        <v>263305140</v>
      </c>
      <c r="B28" s="2" t="s">
        <v>159</v>
      </c>
      <c r="C28" s="35" t="s">
        <v>334</v>
      </c>
      <c r="D28" s="35" t="s">
        <v>171</v>
      </c>
      <c r="E28" s="35">
        <v>120501</v>
      </c>
      <c r="F28" s="19">
        <v>35101100</v>
      </c>
      <c r="G28" s="26" t="s">
        <v>384</v>
      </c>
      <c r="H28" s="26" t="s">
        <v>385</v>
      </c>
      <c r="I28" s="10" t="s">
        <v>230</v>
      </c>
      <c r="J28" s="26" t="s">
        <v>337</v>
      </c>
      <c r="K28" s="28" t="s">
        <v>338</v>
      </c>
      <c r="L28" s="26" t="s">
        <v>339</v>
      </c>
      <c r="M28" s="36" t="s">
        <v>340</v>
      </c>
    </row>
    <row r="29" spans="1:13">
      <c r="A29" s="34">
        <v>263305140</v>
      </c>
      <c r="B29" s="2" t="s">
        <v>159</v>
      </c>
      <c r="C29" s="35" t="s">
        <v>334</v>
      </c>
      <c r="D29" s="35" t="s">
        <v>171</v>
      </c>
      <c r="E29" s="35">
        <v>150303</v>
      </c>
      <c r="F29" s="19">
        <v>49209400</v>
      </c>
      <c r="G29" s="26" t="s">
        <v>386</v>
      </c>
      <c r="H29" s="26" t="s">
        <v>387</v>
      </c>
      <c r="I29" s="10" t="s">
        <v>230</v>
      </c>
      <c r="J29" s="26" t="s">
        <v>337</v>
      </c>
      <c r="K29" s="28" t="s">
        <v>338</v>
      </c>
      <c r="L29" s="26" t="s">
        <v>339</v>
      </c>
      <c r="M29" s="36" t="s">
        <v>340</v>
      </c>
    </row>
    <row r="30" spans="1:13">
      <c r="A30" s="34">
        <v>263305140</v>
      </c>
      <c r="B30" s="2" t="s">
        <v>159</v>
      </c>
      <c r="C30" s="35" t="s">
        <v>334</v>
      </c>
      <c r="D30" s="35" t="s">
        <v>171</v>
      </c>
      <c r="E30" s="35" t="s">
        <v>157</v>
      </c>
      <c r="F30" s="35">
        <v>27102200</v>
      </c>
      <c r="G30" s="26" t="s">
        <v>388</v>
      </c>
      <c r="H30" s="26" t="s">
        <v>389</v>
      </c>
      <c r="I30" s="10" t="s">
        <v>230</v>
      </c>
      <c r="J30" s="26" t="s">
        <v>337</v>
      </c>
      <c r="K30" s="28" t="s">
        <v>338</v>
      </c>
      <c r="L30" s="26" t="s">
        <v>339</v>
      </c>
      <c r="M30" s="36" t="s">
        <v>340</v>
      </c>
    </row>
    <row r="31" spans="1:13">
      <c r="A31" s="34">
        <v>263305140</v>
      </c>
      <c r="B31" s="2" t="s">
        <v>159</v>
      </c>
      <c r="C31" s="35" t="s">
        <v>334</v>
      </c>
      <c r="D31" s="35" t="s">
        <v>171</v>
      </c>
      <c r="E31" s="35" t="s">
        <v>157</v>
      </c>
      <c r="F31" s="35">
        <v>27102200</v>
      </c>
      <c r="G31" s="26" t="s">
        <v>390</v>
      </c>
      <c r="H31" s="26" t="s">
        <v>391</v>
      </c>
      <c r="I31" s="10" t="s">
        <v>230</v>
      </c>
      <c r="J31" s="26" t="s">
        <v>337</v>
      </c>
      <c r="K31" s="28" t="s">
        <v>338</v>
      </c>
      <c r="L31" s="26" t="s">
        <v>339</v>
      </c>
      <c r="M31" s="36" t="s">
        <v>340</v>
      </c>
    </row>
    <row r="32" spans="1:13">
      <c r="A32" s="34">
        <v>263305140</v>
      </c>
      <c r="B32" s="2" t="s">
        <v>159</v>
      </c>
      <c r="C32" s="35" t="s">
        <v>334</v>
      </c>
      <c r="D32" s="35" t="s">
        <v>171</v>
      </c>
      <c r="E32" s="35" t="s">
        <v>157</v>
      </c>
      <c r="F32" s="35">
        <v>27102200</v>
      </c>
      <c r="G32" s="26" t="s">
        <v>392</v>
      </c>
      <c r="H32" s="26" t="s">
        <v>393</v>
      </c>
      <c r="I32" s="10" t="s">
        <v>230</v>
      </c>
      <c r="J32" s="26" t="s">
        <v>337</v>
      </c>
      <c r="K32" s="28" t="s">
        <v>338</v>
      </c>
      <c r="L32" s="26" t="s">
        <v>339</v>
      </c>
      <c r="M32" s="36" t="s">
        <v>340</v>
      </c>
    </row>
    <row r="33" spans="1:13">
      <c r="A33" s="34">
        <v>263305140</v>
      </c>
      <c r="B33" s="2" t="s">
        <v>159</v>
      </c>
      <c r="C33" s="35" t="s">
        <v>334</v>
      </c>
      <c r="D33" s="35" t="s">
        <v>171</v>
      </c>
      <c r="E33" s="35" t="s">
        <v>157</v>
      </c>
      <c r="F33" s="35">
        <v>27102200</v>
      </c>
      <c r="G33" s="26" t="s">
        <v>394</v>
      </c>
      <c r="H33" s="26" t="s">
        <v>395</v>
      </c>
      <c r="I33" s="10" t="s">
        <v>230</v>
      </c>
      <c r="J33" s="26" t="s">
        <v>337</v>
      </c>
      <c r="K33" s="28" t="s">
        <v>338</v>
      </c>
      <c r="L33" s="26" t="s">
        <v>339</v>
      </c>
      <c r="M33" s="36" t="s">
        <v>340</v>
      </c>
    </row>
    <row r="34" spans="1:13">
      <c r="A34" s="34">
        <v>263305140</v>
      </c>
      <c r="B34" s="2" t="s">
        <v>159</v>
      </c>
      <c r="C34" s="35" t="s">
        <v>334</v>
      </c>
      <c r="D34" s="35" t="s">
        <v>171</v>
      </c>
      <c r="E34" s="35">
        <v>190906</v>
      </c>
      <c r="F34" s="35">
        <v>27102200</v>
      </c>
      <c r="G34" s="26" t="s">
        <v>396</v>
      </c>
      <c r="H34" s="26" t="s">
        <v>397</v>
      </c>
      <c r="I34" s="10" t="s">
        <v>230</v>
      </c>
      <c r="J34" s="26" t="s">
        <v>337</v>
      </c>
      <c r="K34" s="28" t="s">
        <v>338</v>
      </c>
      <c r="L34" s="26" t="s">
        <v>339</v>
      </c>
      <c r="M34" s="36" t="s">
        <v>340</v>
      </c>
    </row>
    <row r="35" spans="1:13">
      <c r="A35" s="34">
        <v>263305140</v>
      </c>
      <c r="B35" s="2" t="s">
        <v>159</v>
      </c>
      <c r="C35" s="35" t="s">
        <v>334</v>
      </c>
      <c r="D35" s="35" t="s">
        <v>171</v>
      </c>
      <c r="E35" s="35">
        <v>190906</v>
      </c>
      <c r="F35" s="35">
        <v>27102200</v>
      </c>
      <c r="G35" s="26" t="s">
        <v>398</v>
      </c>
      <c r="H35" s="26" t="s">
        <v>399</v>
      </c>
      <c r="I35" s="10" t="s">
        <v>230</v>
      </c>
      <c r="J35" s="26" t="s">
        <v>337</v>
      </c>
      <c r="K35" s="28" t="s">
        <v>338</v>
      </c>
      <c r="L35" s="26" t="s">
        <v>339</v>
      </c>
      <c r="M35" s="36" t="s">
        <v>340</v>
      </c>
    </row>
    <row r="36" spans="1:13">
      <c r="A36" s="34">
        <v>263305140</v>
      </c>
      <c r="B36" s="2" t="s">
        <v>159</v>
      </c>
      <c r="C36" s="35" t="s">
        <v>334</v>
      </c>
      <c r="D36" s="35" t="s">
        <v>171</v>
      </c>
      <c r="E36" s="35" t="s">
        <v>157</v>
      </c>
      <c r="F36" s="35">
        <v>51609300</v>
      </c>
      <c r="G36" s="26" t="s">
        <v>400</v>
      </c>
      <c r="H36" s="26" t="s">
        <v>401</v>
      </c>
      <c r="I36" s="10" t="s">
        <v>230</v>
      </c>
      <c r="J36" s="26" t="s">
        <v>337</v>
      </c>
      <c r="K36" s="28" t="s">
        <v>338</v>
      </c>
      <c r="L36" s="26" t="s">
        <v>339</v>
      </c>
      <c r="M36" s="10" t="s">
        <v>402</v>
      </c>
    </row>
    <row r="37" spans="1:13">
      <c r="A37" s="26" t="s">
        <v>403</v>
      </c>
      <c r="B37" s="31" t="s">
        <v>158</v>
      </c>
      <c r="C37" s="35" t="s">
        <v>13</v>
      </c>
      <c r="D37" s="35" t="s">
        <v>171</v>
      </c>
      <c r="E37" s="35">
        <v>470604</v>
      </c>
      <c r="F37" s="35">
        <v>49302300</v>
      </c>
      <c r="G37" s="26" t="s">
        <v>407</v>
      </c>
      <c r="H37" s="26" t="s">
        <v>157</v>
      </c>
      <c r="I37" s="37" t="s">
        <v>404</v>
      </c>
      <c r="J37" s="26" t="s">
        <v>405</v>
      </c>
      <c r="K37" s="24" t="s">
        <v>406</v>
      </c>
      <c r="L37" s="26" t="s">
        <v>339</v>
      </c>
      <c r="M37" s="10" t="s">
        <v>402</v>
      </c>
    </row>
    <row r="38" spans="1:13">
      <c r="A38" s="26" t="s">
        <v>403</v>
      </c>
      <c r="B38" s="31" t="s">
        <v>158</v>
      </c>
      <c r="C38" s="35" t="s">
        <v>13</v>
      </c>
      <c r="D38" s="35" t="s">
        <v>171</v>
      </c>
      <c r="E38" s="35">
        <v>320110</v>
      </c>
      <c r="F38" s="7">
        <v>43906100</v>
      </c>
      <c r="G38" s="26" t="s">
        <v>408</v>
      </c>
      <c r="H38" s="26" t="s">
        <v>157</v>
      </c>
      <c r="I38" s="37" t="s">
        <v>404</v>
      </c>
      <c r="J38" s="26" t="s">
        <v>405</v>
      </c>
      <c r="K38" s="24" t="s">
        <v>406</v>
      </c>
      <c r="L38" s="26" t="s">
        <v>339</v>
      </c>
      <c r="M38" s="10" t="s">
        <v>402</v>
      </c>
    </row>
    <row r="39" spans="1:13">
      <c r="A39" s="26" t="s">
        <v>403</v>
      </c>
      <c r="B39" s="31" t="s">
        <v>158</v>
      </c>
      <c r="C39" s="35" t="s">
        <v>13</v>
      </c>
      <c r="D39" s="35" t="s">
        <v>171</v>
      </c>
      <c r="E39" s="35">
        <v>320110</v>
      </c>
      <c r="F39" s="7">
        <v>43906100</v>
      </c>
      <c r="G39" s="26" t="s">
        <v>409</v>
      </c>
      <c r="H39" s="26" t="s">
        <v>157</v>
      </c>
      <c r="I39" s="37" t="s">
        <v>404</v>
      </c>
      <c r="J39" s="26" t="s">
        <v>405</v>
      </c>
      <c r="K39" s="24" t="s">
        <v>406</v>
      </c>
      <c r="L39" s="26" t="s">
        <v>339</v>
      </c>
      <c r="M39" s="10" t="s">
        <v>402</v>
      </c>
    </row>
    <row r="40" spans="1:13">
      <c r="A40" s="26" t="s">
        <v>403</v>
      </c>
      <c r="B40" s="31" t="s">
        <v>158</v>
      </c>
      <c r="C40" s="35" t="s">
        <v>13</v>
      </c>
      <c r="D40" s="35" t="s">
        <v>171</v>
      </c>
      <c r="E40" s="35">
        <v>320110</v>
      </c>
      <c r="F40" s="7">
        <v>43906100</v>
      </c>
      <c r="G40" s="26" t="s">
        <v>410</v>
      </c>
      <c r="H40" s="26" t="s">
        <v>157</v>
      </c>
      <c r="I40" s="37" t="s">
        <v>404</v>
      </c>
      <c r="J40" s="26" t="s">
        <v>405</v>
      </c>
      <c r="K40" s="24" t="s">
        <v>406</v>
      </c>
      <c r="L40" s="26" t="s">
        <v>339</v>
      </c>
      <c r="M40" s="10" t="s">
        <v>402</v>
      </c>
    </row>
    <row r="41" spans="1:13">
      <c r="A41" s="26" t="s">
        <v>403</v>
      </c>
      <c r="B41" s="31" t="s">
        <v>158</v>
      </c>
      <c r="C41" s="35" t="s">
        <v>13</v>
      </c>
      <c r="D41" s="35" t="s">
        <v>171</v>
      </c>
      <c r="E41" s="35">
        <v>320110</v>
      </c>
      <c r="F41" s="7">
        <v>43906100</v>
      </c>
      <c r="G41" s="26" t="s">
        <v>411</v>
      </c>
      <c r="H41" s="26" t="s">
        <v>157</v>
      </c>
      <c r="I41" s="37" t="s">
        <v>404</v>
      </c>
      <c r="J41" s="26" t="s">
        <v>405</v>
      </c>
      <c r="K41" s="24" t="s">
        <v>406</v>
      </c>
      <c r="L41" s="26" t="s">
        <v>339</v>
      </c>
      <c r="M41" s="10" t="s">
        <v>402</v>
      </c>
    </row>
    <row r="42" spans="1:13">
      <c r="A42" s="26" t="s">
        <v>403</v>
      </c>
      <c r="B42" s="31" t="s">
        <v>158</v>
      </c>
      <c r="C42" s="35" t="s">
        <v>13</v>
      </c>
      <c r="D42" s="35" t="s">
        <v>171</v>
      </c>
      <c r="E42" s="35">
        <v>320110</v>
      </c>
      <c r="F42" s="7">
        <v>43906100</v>
      </c>
      <c r="G42" s="26" t="s">
        <v>412</v>
      </c>
      <c r="H42" s="26" t="s">
        <v>157</v>
      </c>
      <c r="I42" s="37" t="s">
        <v>404</v>
      </c>
      <c r="J42" s="26" t="s">
        <v>405</v>
      </c>
      <c r="K42" s="24" t="s">
        <v>406</v>
      </c>
      <c r="L42" s="26" t="s">
        <v>339</v>
      </c>
      <c r="M42" s="10" t="s">
        <v>402</v>
      </c>
    </row>
    <row r="43" spans="1:13">
      <c r="A43" s="26" t="s">
        <v>403</v>
      </c>
      <c r="B43" s="31" t="s">
        <v>158</v>
      </c>
      <c r="C43" s="35" t="s">
        <v>13</v>
      </c>
      <c r="D43" s="35" t="s">
        <v>171</v>
      </c>
      <c r="E43" s="41" t="s">
        <v>519</v>
      </c>
      <c r="F43" s="1" t="s">
        <v>520</v>
      </c>
      <c r="G43" s="43" t="s">
        <v>413</v>
      </c>
      <c r="H43" s="26" t="s">
        <v>157</v>
      </c>
      <c r="I43" s="37" t="s">
        <v>404</v>
      </c>
      <c r="J43" s="26" t="s">
        <v>405</v>
      </c>
      <c r="K43" s="26" t="s">
        <v>414</v>
      </c>
      <c r="L43" s="26" t="s">
        <v>339</v>
      </c>
      <c r="M43" s="38" t="s">
        <v>415</v>
      </c>
    </row>
    <row r="44" spans="1:13">
      <c r="A44" s="26" t="s">
        <v>403</v>
      </c>
      <c r="B44" s="31" t="s">
        <v>158</v>
      </c>
      <c r="C44" s="35" t="s">
        <v>13</v>
      </c>
      <c r="D44" s="35" t="s">
        <v>171</v>
      </c>
      <c r="E44" s="41" t="s">
        <v>519</v>
      </c>
      <c r="F44" s="1" t="s">
        <v>520</v>
      </c>
      <c r="G44" s="43" t="s">
        <v>416</v>
      </c>
      <c r="H44" s="26" t="s">
        <v>157</v>
      </c>
      <c r="I44" s="37" t="s">
        <v>404</v>
      </c>
      <c r="J44" s="26" t="s">
        <v>405</v>
      </c>
      <c r="K44" s="26" t="s">
        <v>414</v>
      </c>
      <c r="L44" s="26" t="s">
        <v>339</v>
      </c>
      <c r="M44" s="38" t="s">
        <v>415</v>
      </c>
    </row>
    <row r="45" spans="1:13">
      <c r="A45" s="26" t="s">
        <v>403</v>
      </c>
      <c r="B45" s="31" t="s">
        <v>158</v>
      </c>
      <c r="C45" s="35" t="s">
        <v>13</v>
      </c>
      <c r="D45" s="35" t="s">
        <v>171</v>
      </c>
      <c r="E45" s="35">
        <v>261103</v>
      </c>
      <c r="F45" s="7">
        <v>15115100</v>
      </c>
      <c r="G45" s="26" t="s">
        <v>417</v>
      </c>
      <c r="H45" s="26" t="s">
        <v>157</v>
      </c>
      <c r="I45" s="37" t="s">
        <v>404</v>
      </c>
      <c r="J45" s="26" t="s">
        <v>405</v>
      </c>
      <c r="K45" s="24" t="s">
        <v>406</v>
      </c>
      <c r="L45" s="26" t="s">
        <v>339</v>
      </c>
      <c r="M45" s="10" t="s">
        <v>402</v>
      </c>
    </row>
    <row r="46" spans="1:13">
      <c r="A46" s="26" t="s">
        <v>403</v>
      </c>
      <c r="B46" s="31" t="s">
        <v>158</v>
      </c>
      <c r="C46" s="35" t="s">
        <v>13</v>
      </c>
      <c r="D46" s="35" t="s">
        <v>171</v>
      </c>
      <c r="E46" s="35">
        <v>261103</v>
      </c>
      <c r="F46" s="7">
        <v>15115100</v>
      </c>
      <c r="G46" s="26" t="s">
        <v>418</v>
      </c>
      <c r="H46" s="26" t="s">
        <v>157</v>
      </c>
      <c r="I46" s="37" t="s">
        <v>404</v>
      </c>
      <c r="J46" s="26" t="s">
        <v>405</v>
      </c>
      <c r="K46" s="24" t="s">
        <v>406</v>
      </c>
      <c r="L46" s="26" t="s">
        <v>339</v>
      </c>
      <c r="M46" s="10" t="s">
        <v>402</v>
      </c>
    </row>
    <row r="47" spans="1:13">
      <c r="A47" s="26" t="s">
        <v>403</v>
      </c>
      <c r="B47" s="31" t="s">
        <v>158</v>
      </c>
      <c r="C47" s="35" t="s">
        <v>13</v>
      </c>
      <c r="D47" s="35" t="s">
        <v>171</v>
      </c>
      <c r="E47" s="35">
        <v>261103</v>
      </c>
      <c r="F47" s="7">
        <v>15115100</v>
      </c>
      <c r="G47" s="26" t="s">
        <v>419</v>
      </c>
      <c r="H47" s="26" t="s">
        <v>157</v>
      </c>
      <c r="I47" s="37" t="s">
        <v>404</v>
      </c>
      <c r="J47" s="26" t="s">
        <v>405</v>
      </c>
      <c r="K47" s="24" t="s">
        <v>406</v>
      </c>
      <c r="L47" s="26" t="s">
        <v>339</v>
      </c>
      <c r="M47" s="10" t="s">
        <v>402</v>
      </c>
    </row>
    <row r="48" spans="1:13">
      <c r="A48" s="26" t="s">
        <v>403</v>
      </c>
      <c r="B48" s="31" t="s">
        <v>158</v>
      </c>
      <c r="C48" s="35" t="s">
        <v>13</v>
      </c>
      <c r="D48" s="35" t="s">
        <v>171</v>
      </c>
      <c r="E48" s="35">
        <v>261103</v>
      </c>
      <c r="F48" s="7">
        <v>15115100</v>
      </c>
      <c r="G48" s="26" t="s">
        <v>420</v>
      </c>
      <c r="H48" s="26" t="s">
        <v>157</v>
      </c>
      <c r="I48" s="37" t="s">
        <v>404</v>
      </c>
      <c r="J48" s="26" t="s">
        <v>405</v>
      </c>
      <c r="K48" s="24" t="s">
        <v>406</v>
      </c>
      <c r="L48" s="26" t="s">
        <v>339</v>
      </c>
      <c r="M48" s="10" t="s">
        <v>402</v>
      </c>
    </row>
    <row r="49" spans="1:13">
      <c r="A49" s="26" t="s">
        <v>403</v>
      </c>
      <c r="B49" s="31" t="s">
        <v>158</v>
      </c>
      <c r="C49" s="35" t="s">
        <v>13</v>
      </c>
      <c r="D49" s="35" t="s">
        <v>171</v>
      </c>
      <c r="E49" s="35">
        <v>320110</v>
      </c>
      <c r="F49" s="7">
        <v>15115100</v>
      </c>
      <c r="G49" s="26" t="s">
        <v>421</v>
      </c>
      <c r="H49" s="26" t="s">
        <v>157</v>
      </c>
      <c r="I49" s="37" t="s">
        <v>404</v>
      </c>
      <c r="J49" s="26" t="s">
        <v>405</v>
      </c>
      <c r="K49" s="24" t="s">
        <v>406</v>
      </c>
      <c r="L49" s="26" t="s">
        <v>339</v>
      </c>
      <c r="M49" s="10" t="s">
        <v>402</v>
      </c>
    </row>
    <row r="50" spans="1:13">
      <c r="A50" s="26" t="s">
        <v>157</v>
      </c>
      <c r="B50" s="26" t="s">
        <v>157</v>
      </c>
      <c r="C50" s="35" t="s">
        <v>422</v>
      </c>
      <c r="D50" s="35" t="s">
        <v>225</v>
      </c>
      <c r="E50" s="35">
        <v>320110</v>
      </c>
      <c r="F50" s="7">
        <v>43906100</v>
      </c>
      <c r="G50" s="26" t="s">
        <v>423</v>
      </c>
      <c r="H50" s="26" t="s">
        <v>157</v>
      </c>
      <c r="I50" s="26" t="s">
        <v>812</v>
      </c>
      <c r="J50" s="26" t="s">
        <v>157</v>
      </c>
      <c r="K50" s="26" t="s">
        <v>157</v>
      </c>
      <c r="L50" s="26" t="s">
        <v>157</v>
      </c>
      <c r="M50" s="10" t="s">
        <v>424</v>
      </c>
    </row>
    <row r="51" spans="1:13">
      <c r="A51" s="26" t="s">
        <v>157</v>
      </c>
      <c r="B51" s="26" t="s">
        <v>157</v>
      </c>
      <c r="C51" s="39" t="s">
        <v>473</v>
      </c>
      <c r="D51" s="35" t="s">
        <v>225</v>
      </c>
      <c r="E51" s="35">
        <v>231405</v>
      </c>
      <c r="F51" s="35">
        <v>43903100</v>
      </c>
      <c r="G51" s="26" t="s">
        <v>474</v>
      </c>
      <c r="H51" s="26" t="s">
        <v>157</v>
      </c>
      <c r="I51" s="26" t="s">
        <v>812</v>
      </c>
      <c r="J51" s="26" t="s">
        <v>157</v>
      </c>
      <c r="K51" s="26" t="s">
        <v>157</v>
      </c>
      <c r="L51" s="26" t="s">
        <v>157</v>
      </c>
      <c r="M51" s="26" t="s">
        <v>157</v>
      </c>
    </row>
    <row r="52" spans="1:13">
      <c r="A52" s="26" t="s">
        <v>157</v>
      </c>
      <c r="B52" s="26" t="s">
        <v>157</v>
      </c>
      <c r="C52" s="96" t="s">
        <v>929</v>
      </c>
      <c r="D52" s="35" t="s">
        <v>225</v>
      </c>
      <c r="G52" s="26" t="s">
        <v>930</v>
      </c>
    </row>
    <row r="53" spans="1:13">
      <c r="G53" s="26" t="s">
        <v>931</v>
      </c>
    </row>
    <row r="54" spans="1:13">
      <c r="G54" s="26" t="s">
        <v>932</v>
      </c>
    </row>
    <row r="55" spans="1:13">
      <c r="G55" s="97" t="s">
        <v>933</v>
      </c>
    </row>
    <row r="56" spans="1:13">
      <c r="G56" s="97" t="s">
        <v>934</v>
      </c>
    </row>
    <row r="57" spans="1:13">
      <c r="G57" s="97" t="s">
        <v>935</v>
      </c>
    </row>
    <row r="58" spans="1:13">
      <c r="G58" s="97" t="s">
        <v>936</v>
      </c>
    </row>
    <row r="59" spans="1:13">
      <c r="G59" s="97" t="s">
        <v>937</v>
      </c>
    </row>
    <row r="60" spans="1:13">
      <c r="G60" s="26" t="s">
        <v>938</v>
      </c>
    </row>
    <row r="61" spans="1:13">
      <c r="G61" s="26" t="s">
        <v>939</v>
      </c>
    </row>
    <row r="62" spans="1:13">
      <c r="G62" s="26" t="s">
        <v>940</v>
      </c>
    </row>
    <row r="63" spans="1:13">
      <c r="G63" s="26" t="s">
        <v>941</v>
      </c>
    </row>
    <row r="64" spans="1:13">
      <c r="G64" s="26" t="s">
        <v>942</v>
      </c>
    </row>
    <row r="65" spans="7:7">
      <c r="G65" s="26" t="s">
        <v>943</v>
      </c>
    </row>
    <row r="66" spans="7:7">
      <c r="G66" s="26" t="s">
        <v>944</v>
      </c>
    </row>
    <row r="67" spans="7:7">
      <c r="G67" s="26" t="s">
        <v>945</v>
      </c>
    </row>
    <row r="68" spans="7:7">
      <c r="G68" s="97" t="s">
        <v>946</v>
      </c>
    </row>
    <row r="69" spans="7:7">
      <c r="G69" s="26" t="s">
        <v>947</v>
      </c>
    </row>
  </sheetData>
  <hyperlinks>
    <hyperlink ref="K2" r:id="rId1"/>
    <hyperlink ref="K3" r:id="rId2"/>
    <hyperlink ref="C51" r:id="rId3"/>
    <hyperlink ref="G55" r:id="rId4" display="https://education.gale.com/l-sddp/online-courses/microsoft-excel-2007-introduction?tab=detail"/>
    <hyperlink ref="G56" r:id="rId5" display="https://education.gale.com/l-sddp/online-courses/microsoft-excel-2007-introduction?tab=detail"/>
    <hyperlink ref="G58" r:id="rId6" display="https://education.gale.com/l-sddp/online-courses/microsoft-excel-2007-introduction?tab=detail"/>
    <hyperlink ref="G57" r:id="rId7" display="https://education.gale.com/l-sddp/online-courses/microsoft-excel-2007-introduction?tab=detail"/>
    <hyperlink ref="G59" r:id="rId8" display="https://education.gale.com/l-sddp/online-courses/microsoft-excel-2007-introduction?tab=detail"/>
    <hyperlink ref="G68" r:id="rId9" display="https://education.gale.com/l-sddp/online-courses/microsoft-excel-2007-introduction?tab=detail"/>
  </hyperlinks>
  <pageMargins left="0.7" right="0.7" top="0.75" bottom="0.75" header="0.3" footer="0.3"/>
  <pageSetup paperSize="0" orientation="portrait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opLeftCell="B1" workbookViewId="0">
      <pane ySplit="1" topLeftCell="A121" activePane="bottomLeft" state="frozen"/>
      <selection pane="bottomLeft" activeCell="F127" sqref="F127"/>
    </sheetView>
  </sheetViews>
  <sheetFormatPr defaultColWidth="10.85546875" defaultRowHeight="15"/>
  <cols>
    <col min="1" max="1" width="0" style="44" hidden="1" customWidth="1"/>
    <col min="2" max="2" width="10.85546875" style="47" customWidth="1"/>
    <col min="3" max="3" width="27.140625" style="47" customWidth="1"/>
    <col min="4" max="5" width="7.7109375" style="47" bestFit="1" customWidth="1"/>
    <col min="6" max="6" width="10.28515625" style="47" customWidth="1"/>
    <col min="7" max="8" width="9.85546875" style="47" customWidth="1"/>
    <col min="9" max="16384" width="10.85546875" style="44"/>
  </cols>
  <sheetData>
    <row r="1" spans="1:9" ht="26.1" customHeight="1">
      <c r="A1" s="44" t="s">
        <v>330</v>
      </c>
      <c r="B1" s="45" t="s">
        <v>330</v>
      </c>
      <c r="C1" s="45" t="s">
        <v>814</v>
      </c>
      <c r="D1" s="46" t="s">
        <v>815</v>
      </c>
      <c r="E1" s="46" t="s">
        <v>816</v>
      </c>
      <c r="F1" s="46" t="s">
        <v>817</v>
      </c>
      <c r="G1" s="46" t="s">
        <v>818</v>
      </c>
      <c r="H1" s="46" t="s">
        <v>819</v>
      </c>
      <c r="I1" s="52" t="s">
        <v>907</v>
      </c>
    </row>
    <row r="2" spans="1:9" ht="26.1" customHeight="1">
      <c r="A2" s="44">
        <v>11202100</v>
      </c>
      <c r="B2" s="47" t="s">
        <v>638</v>
      </c>
      <c r="C2" s="47" t="s">
        <v>639</v>
      </c>
      <c r="D2" s="48">
        <v>2963.8691345799998</v>
      </c>
      <c r="E2" s="48">
        <v>3241.85393952</v>
      </c>
      <c r="F2" s="49">
        <v>9.3792172739499996E-2</v>
      </c>
      <c r="G2" s="48">
        <v>102.1</v>
      </c>
      <c r="H2" s="50">
        <v>65.156770985400001</v>
      </c>
      <c r="I2" s="48" t="s">
        <v>876</v>
      </c>
    </row>
    <row r="3" spans="1:9" ht="26.1" customHeight="1">
      <c r="A3" s="44">
        <v>11203100</v>
      </c>
      <c r="B3" s="47" t="s">
        <v>567</v>
      </c>
      <c r="C3" s="47" t="s">
        <v>568</v>
      </c>
      <c r="D3" s="48">
        <v>580.61691859799998</v>
      </c>
      <c r="E3" s="48">
        <v>638.37383022200004</v>
      </c>
      <c r="F3" s="49">
        <v>9.8106712564500001E-2</v>
      </c>
      <c r="G3" s="48">
        <v>27.2</v>
      </c>
      <c r="H3" s="50">
        <v>55.150001525900002</v>
      </c>
      <c r="I3" s="48" t="s">
        <v>876</v>
      </c>
    </row>
    <row r="4" spans="1:9" ht="26.1" customHeight="1">
      <c r="A4" s="44">
        <v>11301100</v>
      </c>
      <c r="B4" s="47" t="s">
        <v>486</v>
      </c>
      <c r="C4" s="47" t="s">
        <v>728</v>
      </c>
      <c r="D4" s="48">
        <v>3722.11983551</v>
      </c>
      <c r="E4" s="48">
        <v>4018.6106812899998</v>
      </c>
      <c r="F4" s="49">
        <v>7.9795808704999999E-2</v>
      </c>
      <c r="G4" s="48">
        <v>102.7</v>
      </c>
      <c r="H4" s="50">
        <v>41.5286699583</v>
      </c>
      <c r="I4" s="48" t="s">
        <v>876</v>
      </c>
    </row>
    <row r="5" spans="1:9" ht="26.1" customHeight="1">
      <c r="A5" s="44">
        <v>11302100</v>
      </c>
      <c r="B5" s="47" t="s">
        <v>323</v>
      </c>
      <c r="C5" s="47" t="s">
        <v>572</v>
      </c>
      <c r="D5" s="48">
        <v>4386.9078315799998</v>
      </c>
      <c r="E5" s="48">
        <v>4913.4763084699998</v>
      </c>
      <c r="F5" s="49">
        <v>0.11989970367</v>
      </c>
      <c r="G5" s="48">
        <v>108.4</v>
      </c>
      <c r="H5" s="50">
        <v>71.461963593799993</v>
      </c>
      <c r="I5" s="48" t="s">
        <v>876</v>
      </c>
    </row>
    <row r="6" spans="1:9" ht="26.1" customHeight="1">
      <c r="A6" s="44">
        <v>11306100</v>
      </c>
      <c r="B6" s="47" t="s">
        <v>151</v>
      </c>
      <c r="C6" s="47" t="s">
        <v>780</v>
      </c>
      <c r="D6" s="48">
        <v>872.235469997</v>
      </c>
      <c r="E6" s="48">
        <v>938.54348005500003</v>
      </c>
      <c r="F6" s="49">
        <v>7.6834862385300004E-2</v>
      </c>
      <c r="G6" s="48">
        <v>28.3</v>
      </c>
      <c r="H6" s="50">
        <v>55.790176507200002</v>
      </c>
      <c r="I6" s="48" t="s">
        <v>876</v>
      </c>
    </row>
    <row r="7" spans="1:9" ht="26.1" customHeight="1">
      <c r="A7" s="44">
        <v>11312100</v>
      </c>
      <c r="B7" s="47" t="s">
        <v>153</v>
      </c>
      <c r="C7" s="47" t="s">
        <v>793</v>
      </c>
      <c r="D7" s="48">
        <v>1573.76225088</v>
      </c>
      <c r="E7" s="48">
        <v>1740.61326603</v>
      </c>
      <c r="F7" s="49">
        <v>0.10609911054600001</v>
      </c>
      <c r="G7" s="48">
        <v>66.099999999999994</v>
      </c>
      <c r="H7" s="50">
        <v>54.0001109249</v>
      </c>
      <c r="I7" s="48" t="s">
        <v>876</v>
      </c>
    </row>
    <row r="8" spans="1:9" ht="45">
      <c r="A8" s="44">
        <v>11903200</v>
      </c>
      <c r="B8" s="47" t="s">
        <v>600</v>
      </c>
      <c r="C8" s="47" t="s">
        <v>601</v>
      </c>
      <c r="D8" s="48">
        <v>1620.0644917</v>
      </c>
      <c r="E8" s="48">
        <v>1806.4262346600001</v>
      </c>
      <c r="F8" s="49">
        <v>0.114814814815</v>
      </c>
      <c r="G8" s="48">
        <v>69.099999999999994</v>
      </c>
      <c r="H8" s="50">
        <v>56.100777323700001</v>
      </c>
      <c r="I8" s="48" t="s">
        <v>876</v>
      </c>
    </row>
    <row r="9" spans="1:9" ht="30">
      <c r="A9" s="44">
        <v>11903300</v>
      </c>
      <c r="B9" s="47" t="s">
        <v>602</v>
      </c>
      <c r="C9" s="47" t="s">
        <v>603</v>
      </c>
      <c r="D9" s="48">
        <v>1808.02031747</v>
      </c>
      <c r="E9" s="48">
        <v>1955.34028947</v>
      </c>
      <c r="F9" s="49">
        <v>8.1305309734499995E-2</v>
      </c>
      <c r="G9" s="48">
        <v>69.900000000000006</v>
      </c>
      <c r="H9" s="50">
        <v>46.298289042100002</v>
      </c>
      <c r="I9" s="48" t="s">
        <v>876</v>
      </c>
    </row>
    <row r="10" spans="1:9" ht="26.1" customHeight="1">
      <c r="A10" s="44">
        <v>11904100</v>
      </c>
      <c r="B10" s="47" t="s">
        <v>154</v>
      </c>
      <c r="C10" s="47" t="s">
        <v>562</v>
      </c>
      <c r="D10" s="48">
        <v>2661.0644936100002</v>
      </c>
      <c r="E10" s="48">
        <v>2969.9262683900001</v>
      </c>
      <c r="F10" s="49">
        <v>0.11612175873699999</v>
      </c>
      <c r="G10" s="48">
        <v>118.5</v>
      </c>
      <c r="H10" s="50">
        <v>73.254082021900004</v>
      </c>
      <c r="I10" s="48" t="s">
        <v>876</v>
      </c>
    </row>
    <row r="11" spans="1:9" ht="26.1" customHeight="1">
      <c r="A11" s="44">
        <v>11905100</v>
      </c>
      <c r="B11" s="47" t="s">
        <v>589</v>
      </c>
      <c r="C11" s="47" t="s">
        <v>590</v>
      </c>
      <c r="D11" s="48">
        <v>5091.5073570000004</v>
      </c>
      <c r="E11" s="48">
        <v>5665.1211558000005</v>
      </c>
      <c r="F11" s="49">
        <v>0.112529457973</v>
      </c>
      <c r="G11" s="48">
        <v>167.8</v>
      </c>
      <c r="H11" s="50">
        <v>19.241040188700001</v>
      </c>
      <c r="I11" s="48" t="s">
        <v>876</v>
      </c>
    </row>
    <row r="12" spans="1:9" ht="26.1" customHeight="1">
      <c r="A12" s="44">
        <v>11911100</v>
      </c>
      <c r="B12" s="47" t="s">
        <v>672</v>
      </c>
      <c r="C12" s="47" t="s">
        <v>673</v>
      </c>
      <c r="D12" s="48">
        <v>2743.3716763000002</v>
      </c>
      <c r="E12" s="48">
        <v>3314.15618447</v>
      </c>
      <c r="F12" s="49">
        <v>0.20816624134200001</v>
      </c>
      <c r="G12" s="48">
        <v>136</v>
      </c>
      <c r="H12" s="50">
        <v>52.023658960900001</v>
      </c>
      <c r="I12" s="48" t="s">
        <v>876</v>
      </c>
    </row>
    <row r="13" spans="1:9" ht="26.1" customHeight="1">
      <c r="A13" s="44">
        <v>11912100</v>
      </c>
      <c r="B13" s="47" t="s">
        <v>156</v>
      </c>
      <c r="C13" s="47" t="s">
        <v>623</v>
      </c>
      <c r="D13" s="48">
        <v>1032.0682598799999</v>
      </c>
      <c r="E13" s="48">
        <v>1254.4200613999999</v>
      </c>
      <c r="F13" s="49">
        <v>0.21511627907</v>
      </c>
      <c r="G13" s="48">
        <v>46.6</v>
      </c>
      <c r="H13" s="50">
        <v>72.980003356899999</v>
      </c>
      <c r="I13" s="48" t="s">
        <v>876</v>
      </c>
    </row>
    <row r="14" spans="1:9" ht="26.1" customHeight="1">
      <c r="A14" s="44">
        <v>11915100</v>
      </c>
      <c r="B14" s="47" t="s">
        <v>155</v>
      </c>
      <c r="C14" s="47" t="s">
        <v>671</v>
      </c>
      <c r="D14" s="48">
        <v>1422.7290378800001</v>
      </c>
      <c r="E14" s="48">
        <v>1637.2975420600001</v>
      </c>
      <c r="F14" s="49">
        <v>0.150386507379</v>
      </c>
      <c r="G14" s="48">
        <v>75.099999999999994</v>
      </c>
      <c r="H14" s="50">
        <v>30.668844735</v>
      </c>
      <c r="I14" s="48" t="s">
        <v>876</v>
      </c>
    </row>
    <row r="15" spans="1:9" ht="26.1" customHeight="1">
      <c r="A15" s="44">
        <v>13104100</v>
      </c>
      <c r="B15" s="47" t="s">
        <v>820</v>
      </c>
      <c r="C15" s="47" t="s">
        <v>821</v>
      </c>
      <c r="D15" s="48">
        <v>4023.2233579899998</v>
      </c>
      <c r="E15" s="48">
        <v>4337.5848078999998</v>
      </c>
      <c r="F15" s="49">
        <v>7.8299776286400002E-2</v>
      </c>
      <c r="G15" s="48">
        <v>90.9</v>
      </c>
      <c r="H15" s="50">
        <v>37.360967224200003</v>
      </c>
      <c r="I15" s="48" t="s">
        <v>876</v>
      </c>
    </row>
    <row r="16" spans="1:9" ht="26.1" customHeight="1">
      <c r="A16" s="44">
        <v>13105100</v>
      </c>
      <c r="B16" s="47" t="s">
        <v>487</v>
      </c>
      <c r="C16" s="47" t="s">
        <v>624</v>
      </c>
      <c r="D16" s="48">
        <v>3135.9385413099999</v>
      </c>
      <c r="E16" s="48">
        <v>3381.3631979199999</v>
      </c>
      <c r="F16" s="49">
        <v>7.8125E-2</v>
      </c>
      <c r="G16" s="48">
        <v>118.3</v>
      </c>
      <c r="H16" s="50">
        <v>31.696646350599998</v>
      </c>
      <c r="I16" s="48" t="s">
        <v>876</v>
      </c>
    </row>
    <row r="17" spans="1:9" ht="26.1" customHeight="1">
      <c r="A17" s="44">
        <v>13108100</v>
      </c>
      <c r="B17" s="47" t="s">
        <v>781</v>
      </c>
      <c r="C17" s="47" t="s">
        <v>782</v>
      </c>
      <c r="D17" s="48">
        <v>2258.7574860499999</v>
      </c>
      <c r="E17" s="48">
        <v>2512.3841726800001</v>
      </c>
      <c r="F17" s="49">
        <v>0.11199645861</v>
      </c>
      <c r="G17" s="48">
        <v>59</v>
      </c>
      <c r="H17" s="50">
        <v>40.040000915500002</v>
      </c>
      <c r="I17" s="48" t="s">
        <v>876</v>
      </c>
    </row>
    <row r="18" spans="1:9" ht="26.1" customHeight="1">
      <c r="A18" s="44">
        <v>13112100</v>
      </c>
      <c r="B18" s="47" t="s">
        <v>40</v>
      </c>
      <c r="C18" s="47" t="s">
        <v>641</v>
      </c>
      <c r="D18" s="48">
        <v>1314.36149544</v>
      </c>
      <c r="E18" s="48">
        <v>1502.2217599400001</v>
      </c>
      <c r="F18" s="49">
        <v>0.14307458143099999</v>
      </c>
      <c r="G18" s="48">
        <v>36.200000000000003</v>
      </c>
      <c r="H18" s="50">
        <v>21.925530742100001</v>
      </c>
      <c r="I18" s="48" t="s">
        <v>876</v>
      </c>
    </row>
    <row r="19" spans="1:9" ht="26.1" customHeight="1">
      <c r="A19" s="44">
        <v>13113100</v>
      </c>
      <c r="B19" s="47" t="s">
        <v>822</v>
      </c>
      <c r="C19" s="47" t="s">
        <v>823</v>
      </c>
      <c r="D19" s="48">
        <v>712.922507118</v>
      </c>
      <c r="E19" s="48">
        <v>797.40444806699998</v>
      </c>
      <c r="F19" s="49">
        <v>0.117812061711</v>
      </c>
      <c r="G19" s="48">
        <v>21</v>
      </c>
      <c r="H19" s="50">
        <v>23.871073996100002</v>
      </c>
      <c r="I19" s="48" t="s">
        <v>876</v>
      </c>
    </row>
    <row r="20" spans="1:9" ht="26.1" customHeight="1">
      <c r="A20" s="44">
        <v>13115100</v>
      </c>
      <c r="B20" s="47" t="s">
        <v>794</v>
      </c>
      <c r="C20" s="47" t="s">
        <v>795</v>
      </c>
      <c r="D20" s="48">
        <v>2413.6886527500001</v>
      </c>
      <c r="E20" s="48">
        <v>2638.9144689099999</v>
      </c>
      <c r="F20" s="49">
        <v>9.3206296603099995E-2</v>
      </c>
      <c r="G20" s="48">
        <v>85.3</v>
      </c>
      <c r="H20" s="50">
        <v>30.896607390300002</v>
      </c>
      <c r="I20" s="48" t="s">
        <v>876</v>
      </c>
    </row>
    <row r="21" spans="1:9" ht="26.1" customHeight="1">
      <c r="A21" s="44">
        <v>13203100</v>
      </c>
      <c r="B21" s="47" t="s">
        <v>783</v>
      </c>
      <c r="C21" s="47" t="s">
        <v>784</v>
      </c>
      <c r="D21" s="48">
        <v>657.19438715499996</v>
      </c>
      <c r="E21" s="48">
        <v>723.50802480100003</v>
      </c>
      <c r="F21" s="49">
        <v>0.10197869102</v>
      </c>
      <c r="G21" s="48">
        <v>24</v>
      </c>
      <c r="H21" s="50">
        <v>37.459999084499998</v>
      </c>
      <c r="I21" s="48" t="s">
        <v>876</v>
      </c>
    </row>
    <row r="22" spans="1:9" ht="26.1" customHeight="1">
      <c r="A22" s="44">
        <v>13205100</v>
      </c>
      <c r="B22" s="47" t="s">
        <v>652</v>
      </c>
      <c r="C22" s="47" t="s">
        <v>653</v>
      </c>
      <c r="D22" s="48">
        <v>2657.5566912099998</v>
      </c>
      <c r="E22" s="48">
        <v>2871.73790005</v>
      </c>
      <c r="F22" s="49">
        <v>8.0511662904399997E-2</v>
      </c>
      <c r="G22" s="48">
        <v>82.9</v>
      </c>
      <c r="H22" s="50">
        <v>40.348576670699998</v>
      </c>
      <c r="I22" s="48" t="s">
        <v>876</v>
      </c>
    </row>
    <row r="23" spans="1:9" ht="26.1" customHeight="1">
      <c r="A23" s="44">
        <v>15112200</v>
      </c>
      <c r="B23" s="47" t="s">
        <v>78</v>
      </c>
      <c r="C23" s="47" t="s">
        <v>579</v>
      </c>
      <c r="D23" s="48">
        <v>816.81554549800001</v>
      </c>
      <c r="E23" s="48">
        <v>953.93775921600002</v>
      </c>
      <c r="F23" s="49">
        <v>0.16768665850700001</v>
      </c>
      <c r="G23" s="48">
        <v>25.4</v>
      </c>
      <c r="H23" s="50">
        <v>46.315371732700001</v>
      </c>
      <c r="I23" s="48" t="s">
        <v>876</v>
      </c>
    </row>
    <row r="24" spans="1:9" ht="26.1" customHeight="1">
      <c r="A24" s="44">
        <v>15113400</v>
      </c>
      <c r="B24" s="47" t="s">
        <v>32</v>
      </c>
      <c r="C24" s="47" t="s">
        <v>580</v>
      </c>
      <c r="D24" s="48">
        <v>2405.0162724299998</v>
      </c>
      <c r="E24" s="48">
        <v>2796.07465533</v>
      </c>
      <c r="F24" s="49">
        <v>0.162577962578</v>
      </c>
      <c r="G24" s="48">
        <v>73.099999999999994</v>
      </c>
      <c r="H24" s="50">
        <v>30.527549816800001</v>
      </c>
      <c r="I24" s="48" t="s">
        <v>876</v>
      </c>
    </row>
    <row r="25" spans="1:9" ht="26.1" customHeight="1">
      <c r="A25" s="44">
        <v>15114100</v>
      </c>
      <c r="B25" s="47" t="s">
        <v>573</v>
      </c>
      <c r="C25" s="47" t="s">
        <v>574</v>
      </c>
      <c r="D25" s="48">
        <v>1115.7479113899999</v>
      </c>
      <c r="E25" s="48">
        <v>1230.39627563</v>
      </c>
      <c r="F25" s="49">
        <v>0.102150537634</v>
      </c>
      <c r="G25" s="48">
        <v>37.799999999999997</v>
      </c>
      <c r="H25" s="50">
        <v>45.909953340599998</v>
      </c>
      <c r="I25" s="48" t="s">
        <v>876</v>
      </c>
    </row>
    <row r="26" spans="1:9" ht="26.1" customHeight="1">
      <c r="A26" s="44">
        <v>15114200</v>
      </c>
      <c r="B26" s="47" t="s">
        <v>33</v>
      </c>
      <c r="C26" s="47" t="s">
        <v>575</v>
      </c>
      <c r="D26" s="48">
        <v>3762.63300544</v>
      </c>
      <c r="E26" s="48">
        <v>4061.0488037199998</v>
      </c>
      <c r="F26" s="49">
        <v>7.9192133935700001E-2</v>
      </c>
      <c r="G26" s="48">
        <v>83.7</v>
      </c>
      <c r="H26" s="50">
        <v>38.734495475199999</v>
      </c>
      <c r="I26" s="48" t="s">
        <v>876</v>
      </c>
    </row>
    <row r="27" spans="1:9" ht="26.1" customHeight="1">
      <c r="A27" s="44">
        <v>15114300</v>
      </c>
      <c r="B27" s="47" t="s">
        <v>72</v>
      </c>
      <c r="C27" s="47" t="s">
        <v>576</v>
      </c>
      <c r="D27" s="48">
        <v>1199.38883384</v>
      </c>
      <c r="E27" s="48">
        <v>1354.9757626099999</v>
      </c>
      <c r="F27" s="49">
        <v>0.13010842368600001</v>
      </c>
      <c r="G27" s="48">
        <v>35.5</v>
      </c>
      <c r="H27" s="50">
        <v>47.816103240399997</v>
      </c>
      <c r="I27" s="48" t="s">
        <v>876</v>
      </c>
    </row>
    <row r="28" spans="1:9" ht="26.1" customHeight="1">
      <c r="A28" s="44">
        <v>15115100</v>
      </c>
      <c r="B28" s="47" t="s">
        <v>261</v>
      </c>
      <c r="C28" s="47" t="s">
        <v>546</v>
      </c>
      <c r="D28" s="48">
        <v>6587.3650454299996</v>
      </c>
      <c r="E28" s="48">
        <v>7164.46383066</v>
      </c>
      <c r="F28" s="49">
        <v>8.7596781539399995E-2</v>
      </c>
      <c r="G28" s="48">
        <v>148.5</v>
      </c>
      <c r="H28" s="50">
        <v>26.620471692599999</v>
      </c>
      <c r="I28" s="48" t="s">
        <v>876</v>
      </c>
    </row>
    <row r="29" spans="1:9" ht="26.1" customHeight="1">
      <c r="A29" s="44">
        <v>15115200</v>
      </c>
      <c r="B29" s="47" t="s">
        <v>69</v>
      </c>
      <c r="C29" s="47" t="s">
        <v>581</v>
      </c>
      <c r="D29" s="48">
        <v>2381.4372712499999</v>
      </c>
      <c r="E29" s="48">
        <v>2586.9024178099999</v>
      </c>
      <c r="F29" s="49">
        <v>8.6518269634600006E-2</v>
      </c>
      <c r="G29" s="48">
        <v>52.9</v>
      </c>
      <c r="H29" s="50">
        <v>34.185823352900002</v>
      </c>
      <c r="I29" s="48" t="s">
        <v>876</v>
      </c>
    </row>
    <row r="30" spans="1:9" ht="26.1" customHeight="1">
      <c r="A30" s="44">
        <v>17201100</v>
      </c>
      <c r="B30" s="47" t="s">
        <v>615</v>
      </c>
      <c r="C30" s="47" t="s">
        <v>616</v>
      </c>
      <c r="D30" s="48">
        <v>1749.48292152</v>
      </c>
      <c r="E30" s="48">
        <v>2142.3527588100001</v>
      </c>
      <c r="F30" s="49">
        <v>0.22469982847299999</v>
      </c>
      <c r="G30" s="48">
        <v>96.6</v>
      </c>
      <c r="H30" s="50">
        <v>50.020000457800002</v>
      </c>
      <c r="I30" s="48" t="s">
        <v>876</v>
      </c>
    </row>
    <row r="31" spans="1:9" ht="26.1" customHeight="1">
      <c r="A31" s="44">
        <v>17208100</v>
      </c>
      <c r="B31" s="47" t="s">
        <v>621</v>
      </c>
      <c r="C31" s="47" t="s">
        <v>622</v>
      </c>
      <c r="D31" s="48">
        <v>665.88602001799995</v>
      </c>
      <c r="E31" s="48">
        <v>771.51793167899996</v>
      </c>
      <c r="F31" s="49">
        <v>0.159159159159</v>
      </c>
      <c r="G31" s="48">
        <v>31.3</v>
      </c>
      <c r="H31" s="50">
        <v>44.099998474099998</v>
      </c>
      <c r="I31" s="48" t="s">
        <v>876</v>
      </c>
    </row>
    <row r="32" spans="1:9" ht="26.1" customHeight="1">
      <c r="A32" s="44">
        <v>17211200</v>
      </c>
      <c r="B32" s="47" t="s">
        <v>485</v>
      </c>
      <c r="C32" s="47" t="s">
        <v>627</v>
      </c>
      <c r="D32" s="48">
        <v>3185.40126861</v>
      </c>
      <c r="E32" s="48">
        <v>3683.4058744399999</v>
      </c>
      <c r="F32" s="49">
        <v>0.15635792778599999</v>
      </c>
      <c r="G32" s="48">
        <v>152.6</v>
      </c>
      <c r="H32" s="50">
        <v>44.7744284897</v>
      </c>
      <c r="I32" s="48" t="s">
        <v>876</v>
      </c>
    </row>
    <row r="33" spans="1:9" ht="26.1" customHeight="1">
      <c r="A33" s="44">
        <v>17213100</v>
      </c>
      <c r="B33" s="47" t="s">
        <v>619</v>
      </c>
      <c r="C33" s="47" t="s">
        <v>620</v>
      </c>
      <c r="D33" s="48">
        <v>328.81127813000001</v>
      </c>
      <c r="E33" s="48">
        <v>406.041196114</v>
      </c>
      <c r="F33" s="49">
        <v>0.23404255319100001</v>
      </c>
      <c r="G33" s="48">
        <v>21</v>
      </c>
      <c r="H33" s="50">
        <v>44.849998474099998</v>
      </c>
      <c r="I33" s="48" t="s">
        <v>876</v>
      </c>
    </row>
    <row r="34" spans="1:9" ht="26.1" customHeight="1">
      <c r="A34" s="44">
        <v>17214100</v>
      </c>
      <c r="B34" s="47" t="s">
        <v>625</v>
      </c>
      <c r="C34" s="47" t="s">
        <v>626</v>
      </c>
      <c r="D34" s="48">
        <v>3198.6388608000002</v>
      </c>
      <c r="E34" s="48">
        <v>3839.5791891200001</v>
      </c>
      <c r="F34" s="49">
        <v>0.200375117224</v>
      </c>
      <c r="G34" s="48">
        <v>178.2</v>
      </c>
      <c r="H34" s="50">
        <v>42.050169171699999</v>
      </c>
      <c r="I34" s="48" t="s">
        <v>876</v>
      </c>
    </row>
    <row r="35" spans="1:9" ht="26.1" customHeight="1">
      <c r="A35" s="44">
        <v>17219900</v>
      </c>
      <c r="B35" s="47" t="s">
        <v>291</v>
      </c>
      <c r="C35" s="47" t="s">
        <v>614</v>
      </c>
      <c r="D35" s="48">
        <v>2422.5391132700001</v>
      </c>
      <c r="E35" s="48">
        <v>2754.5936613600002</v>
      </c>
      <c r="F35" s="49">
        <v>0.13702022286400001</v>
      </c>
      <c r="G35" s="48">
        <v>86.1</v>
      </c>
      <c r="H35" s="50">
        <v>46.245554773499997</v>
      </c>
      <c r="I35" s="48" t="s">
        <v>876</v>
      </c>
    </row>
    <row r="36" spans="1:9" ht="26.1" customHeight="1">
      <c r="A36" s="44">
        <v>17302600</v>
      </c>
      <c r="B36" s="47" t="s">
        <v>633</v>
      </c>
      <c r="C36" s="47" t="s">
        <v>634</v>
      </c>
      <c r="D36" s="48">
        <v>546.17713876400001</v>
      </c>
      <c r="E36" s="48">
        <v>636.37610962500003</v>
      </c>
      <c r="F36" s="49">
        <v>0.16483516483499999</v>
      </c>
      <c r="G36" s="48">
        <v>24</v>
      </c>
      <c r="H36" s="50">
        <v>26.8853580826</v>
      </c>
      <c r="I36" s="48" t="s">
        <v>876</v>
      </c>
    </row>
    <row r="37" spans="1:9" ht="26.1" customHeight="1">
      <c r="A37" s="44">
        <v>17302700</v>
      </c>
      <c r="B37" s="47" t="s">
        <v>636</v>
      </c>
      <c r="C37" s="47" t="s">
        <v>637</v>
      </c>
      <c r="D37" s="48">
        <v>593.46601181999995</v>
      </c>
      <c r="E37" s="48">
        <v>671.53483327200001</v>
      </c>
      <c r="F37" s="49">
        <v>0.13322091062399999</v>
      </c>
      <c r="G37" s="48">
        <v>23.5</v>
      </c>
      <c r="H37" s="50">
        <v>31.8045921157</v>
      </c>
      <c r="I37" s="48" t="s">
        <v>876</v>
      </c>
    </row>
    <row r="38" spans="1:9" ht="26.1" customHeight="1">
      <c r="A38" s="44">
        <v>19102100</v>
      </c>
      <c r="B38" s="47" t="s">
        <v>650</v>
      </c>
      <c r="C38" s="47" t="s">
        <v>651</v>
      </c>
      <c r="D38" s="48">
        <v>1243.1060676100001</v>
      </c>
      <c r="E38" s="48">
        <v>1543.8822852200001</v>
      </c>
      <c r="F38" s="49">
        <v>0.24215607401399999</v>
      </c>
      <c r="G38" s="48">
        <v>68.400000000000006</v>
      </c>
      <c r="H38" s="50">
        <v>41.366640709599999</v>
      </c>
      <c r="I38" s="48" t="s">
        <v>876</v>
      </c>
    </row>
    <row r="39" spans="1:9" ht="26.1" customHeight="1">
      <c r="A39" s="44">
        <v>19102200</v>
      </c>
      <c r="B39" s="47" t="s">
        <v>553</v>
      </c>
      <c r="C39" s="47" t="s">
        <v>554</v>
      </c>
      <c r="D39" s="48">
        <v>1044.7440375799999</v>
      </c>
      <c r="E39" s="48">
        <v>1155.2542816299999</v>
      </c>
      <c r="F39" s="49">
        <v>0.105263157895</v>
      </c>
      <c r="G39" s="48">
        <v>40.9</v>
      </c>
      <c r="H39" s="50">
        <v>30.648465931</v>
      </c>
      <c r="I39" s="48" t="s">
        <v>876</v>
      </c>
    </row>
    <row r="40" spans="1:9" ht="26.1" customHeight="1">
      <c r="A40" s="44">
        <v>19102900</v>
      </c>
      <c r="B40" s="47" t="s">
        <v>647</v>
      </c>
      <c r="C40" s="47" t="s">
        <v>648</v>
      </c>
      <c r="D40" s="48">
        <v>813.23500031699996</v>
      </c>
      <c r="E40" s="48">
        <v>913.71093693099999</v>
      </c>
      <c r="F40" s="49">
        <v>0.124231242312</v>
      </c>
      <c r="G40" s="48">
        <v>33.5</v>
      </c>
      <c r="H40" s="50">
        <v>35.107217824700001</v>
      </c>
      <c r="I40" s="48" t="s">
        <v>876</v>
      </c>
    </row>
    <row r="41" spans="1:9" ht="26.1" customHeight="1">
      <c r="A41" s="44">
        <v>19104200</v>
      </c>
      <c r="B41" s="47" t="s">
        <v>147</v>
      </c>
      <c r="C41" s="47" t="s">
        <v>649</v>
      </c>
      <c r="D41" s="48">
        <v>3244.8905202300002</v>
      </c>
      <c r="E41" s="48">
        <v>3882.3231325500001</v>
      </c>
      <c r="F41" s="49">
        <v>0.19630200308199999</v>
      </c>
      <c r="G41" s="48">
        <v>177.6</v>
      </c>
      <c r="H41" s="50">
        <v>48.703542416700003</v>
      </c>
      <c r="I41" s="48" t="s">
        <v>876</v>
      </c>
    </row>
    <row r="42" spans="1:9" ht="26.1" customHeight="1">
      <c r="A42" s="44">
        <v>19203100</v>
      </c>
      <c r="B42" s="47" t="s">
        <v>658</v>
      </c>
      <c r="C42" s="47" t="s">
        <v>659</v>
      </c>
      <c r="D42" s="48">
        <v>1442.8677798199999</v>
      </c>
      <c r="E42" s="48">
        <v>1673.94482698</v>
      </c>
      <c r="F42" s="49">
        <v>0.160083160083</v>
      </c>
      <c r="G42" s="48">
        <v>57.9</v>
      </c>
      <c r="H42" s="50">
        <v>34.541840606900003</v>
      </c>
      <c r="I42" s="48" t="s">
        <v>876</v>
      </c>
    </row>
    <row r="43" spans="1:9" ht="30">
      <c r="A43" s="44">
        <v>19204100</v>
      </c>
      <c r="B43" s="47" t="s">
        <v>555</v>
      </c>
      <c r="C43" s="47" t="s">
        <v>556</v>
      </c>
      <c r="D43" s="48">
        <v>1063.34324302</v>
      </c>
      <c r="E43" s="48">
        <v>1181.9814199699999</v>
      </c>
      <c r="F43" s="49">
        <v>0.111947318909</v>
      </c>
      <c r="G43" s="48">
        <v>46.9</v>
      </c>
      <c r="H43" s="50">
        <v>37.591663232599998</v>
      </c>
      <c r="I43" s="48" t="s">
        <v>876</v>
      </c>
    </row>
    <row r="44" spans="1:9" ht="26.1" customHeight="1">
      <c r="A44" s="44">
        <v>19303100</v>
      </c>
      <c r="B44" s="47" t="s">
        <v>666</v>
      </c>
      <c r="C44" s="47" t="s">
        <v>667</v>
      </c>
      <c r="D44" s="48">
        <v>2463.67680888</v>
      </c>
      <c r="E44" s="48">
        <v>2700.4793605899999</v>
      </c>
      <c r="F44" s="49">
        <v>9.5779220779199994E-2</v>
      </c>
      <c r="G44" s="48">
        <v>79.8</v>
      </c>
      <c r="H44" s="50">
        <v>35.914411532199999</v>
      </c>
      <c r="I44" s="48" t="s">
        <v>876</v>
      </c>
    </row>
    <row r="45" spans="1:9" ht="26.1" customHeight="1">
      <c r="A45" s="44">
        <v>19402100</v>
      </c>
      <c r="B45" s="47" t="s">
        <v>662</v>
      </c>
      <c r="C45" s="47" t="s">
        <v>663</v>
      </c>
      <c r="D45" s="48">
        <v>2867.72752214</v>
      </c>
      <c r="E45" s="48">
        <v>3218.5020233400001</v>
      </c>
      <c r="F45" s="49">
        <v>0.12238493723799999</v>
      </c>
      <c r="G45" s="48">
        <v>121.3</v>
      </c>
      <c r="H45" s="50">
        <v>22.510000228900001</v>
      </c>
      <c r="I45" s="48" t="s">
        <v>876</v>
      </c>
    </row>
    <row r="46" spans="1:9" ht="26.1" customHeight="1">
      <c r="A46" s="44">
        <v>19403100</v>
      </c>
      <c r="B46" s="47" t="s">
        <v>664</v>
      </c>
      <c r="C46" s="47" t="s">
        <v>665</v>
      </c>
      <c r="D46" s="48">
        <v>719.74895871000001</v>
      </c>
      <c r="E46" s="48">
        <v>782.35774999299997</v>
      </c>
      <c r="F46" s="49">
        <v>8.6111111111099994E-2</v>
      </c>
      <c r="G46" s="48">
        <v>28.8</v>
      </c>
      <c r="H46" s="50">
        <v>22.8600006104</v>
      </c>
      <c r="I46" s="48" t="s">
        <v>876</v>
      </c>
    </row>
    <row r="47" spans="1:9" ht="26.1" customHeight="1">
      <c r="A47" s="44">
        <v>19409900</v>
      </c>
      <c r="B47" s="47" t="s">
        <v>660</v>
      </c>
      <c r="C47" s="47" t="s">
        <v>661</v>
      </c>
      <c r="D47" s="48">
        <v>929.67184277499996</v>
      </c>
      <c r="E47" s="48">
        <v>1010.97487075</v>
      </c>
      <c r="F47" s="49">
        <v>8.7096774193499996E-2</v>
      </c>
      <c r="G47" s="48">
        <v>49.3</v>
      </c>
      <c r="H47" s="50">
        <v>21.7536396719</v>
      </c>
      <c r="I47" s="48" t="s">
        <v>876</v>
      </c>
    </row>
    <row r="48" spans="1:9" ht="26.1" customHeight="1">
      <c r="A48" s="44">
        <v>21101100</v>
      </c>
      <c r="B48" s="47" t="s">
        <v>122</v>
      </c>
      <c r="C48" s="47" t="s">
        <v>754</v>
      </c>
      <c r="D48" s="48">
        <v>823.45713814400006</v>
      </c>
      <c r="E48" s="48">
        <v>952.44864212599998</v>
      </c>
      <c r="F48" s="49">
        <v>0.15674362089900001</v>
      </c>
      <c r="G48" s="48">
        <v>32.799999999999997</v>
      </c>
      <c r="H48" s="50">
        <v>18.153221158000001</v>
      </c>
      <c r="I48" s="48" t="s">
        <v>876</v>
      </c>
    </row>
    <row r="49" spans="1:9" ht="26.1" customHeight="1">
      <c r="A49" s="44">
        <v>21101400</v>
      </c>
      <c r="B49" s="47" t="s">
        <v>755</v>
      </c>
      <c r="C49" s="47" t="s">
        <v>756</v>
      </c>
      <c r="D49" s="48">
        <v>1018.71870967</v>
      </c>
      <c r="E49" s="48">
        <v>1199.4384940800001</v>
      </c>
      <c r="F49" s="49">
        <v>0.17664376840000001</v>
      </c>
      <c r="G49" s="48">
        <v>44.5</v>
      </c>
      <c r="H49" s="50">
        <v>19.0120932558</v>
      </c>
      <c r="I49" s="48" t="s">
        <v>876</v>
      </c>
    </row>
    <row r="50" spans="1:9" ht="26.1" customHeight="1">
      <c r="A50" s="44">
        <v>21101500</v>
      </c>
      <c r="B50" s="47" t="s">
        <v>766</v>
      </c>
      <c r="C50" s="47" t="s">
        <v>767</v>
      </c>
      <c r="D50" s="48">
        <v>1369.7417546500001</v>
      </c>
      <c r="E50" s="48">
        <v>1585.8372298300001</v>
      </c>
      <c r="F50" s="49">
        <v>0.15766423357699999</v>
      </c>
      <c r="G50" s="48">
        <v>55.6</v>
      </c>
      <c r="H50" s="50">
        <v>13.918033987799999</v>
      </c>
      <c r="I50" s="48" t="s">
        <v>876</v>
      </c>
    </row>
    <row r="51" spans="1:9" ht="26.1" customHeight="1">
      <c r="A51" s="44">
        <v>21102300</v>
      </c>
      <c r="B51" s="47" t="s">
        <v>676</v>
      </c>
      <c r="C51" s="47" t="s">
        <v>677</v>
      </c>
      <c r="D51" s="48">
        <v>1099.1221038000001</v>
      </c>
      <c r="E51" s="48">
        <v>1232.9594011900001</v>
      </c>
      <c r="F51" s="49">
        <v>0.121929026388</v>
      </c>
      <c r="G51" s="48">
        <v>44.8</v>
      </c>
      <c r="H51" s="50">
        <v>19.847571565500001</v>
      </c>
      <c r="I51" s="48" t="s">
        <v>876</v>
      </c>
    </row>
    <row r="52" spans="1:9" ht="26.1" customHeight="1">
      <c r="A52" s="44">
        <v>21109100</v>
      </c>
      <c r="B52" s="47" t="s">
        <v>569</v>
      </c>
      <c r="C52" s="47" t="s">
        <v>570</v>
      </c>
      <c r="D52" s="48">
        <v>576.48622006300002</v>
      </c>
      <c r="E52" s="48">
        <v>659.76411670799996</v>
      </c>
      <c r="F52" s="49">
        <v>0.145833333333</v>
      </c>
      <c r="G52" s="48">
        <v>20.7</v>
      </c>
      <c r="H52" s="50">
        <v>24.3241451522</v>
      </c>
      <c r="I52" s="48" t="s">
        <v>876</v>
      </c>
    </row>
    <row r="53" spans="1:9" ht="26.1" customHeight="1">
      <c r="A53" s="44">
        <v>21109300</v>
      </c>
      <c r="B53" s="47" t="s">
        <v>642</v>
      </c>
      <c r="C53" s="47" t="s">
        <v>643</v>
      </c>
      <c r="D53" s="48">
        <v>3303.2614834999999</v>
      </c>
      <c r="E53" s="48">
        <v>4070.4129766900001</v>
      </c>
      <c r="F53" s="49">
        <v>0.23221313957</v>
      </c>
      <c r="G53" s="48">
        <v>155.69999999999999</v>
      </c>
      <c r="H53" s="50">
        <v>15.917452690299999</v>
      </c>
      <c r="I53" s="48" t="s">
        <v>876</v>
      </c>
    </row>
    <row r="54" spans="1:9" ht="26.1" customHeight="1">
      <c r="A54" s="44">
        <v>21109900</v>
      </c>
      <c r="B54" s="47" t="s">
        <v>644</v>
      </c>
      <c r="C54" s="47" t="s">
        <v>645</v>
      </c>
      <c r="D54" s="48">
        <v>876.86443190099999</v>
      </c>
      <c r="E54" s="48">
        <v>1012.4890863099999</v>
      </c>
      <c r="F54" s="49">
        <v>0.15393386545000001</v>
      </c>
      <c r="G54" s="48">
        <v>33.4</v>
      </c>
      <c r="H54" s="50">
        <v>21.343135657400001</v>
      </c>
      <c r="I54" s="48" t="s">
        <v>876</v>
      </c>
    </row>
    <row r="55" spans="1:9" ht="26.1" customHeight="1">
      <c r="A55" s="44">
        <v>21201100</v>
      </c>
      <c r="B55" s="47" t="s">
        <v>656</v>
      </c>
      <c r="C55" s="47" t="s">
        <v>657</v>
      </c>
      <c r="D55" s="48">
        <v>1764.72546981</v>
      </c>
      <c r="E55" s="48">
        <v>1911.7238007399999</v>
      </c>
      <c r="F55" s="49">
        <v>8.3286118980199997E-2</v>
      </c>
      <c r="G55" s="48">
        <v>57.7</v>
      </c>
      <c r="H55" s="50">
        <v>25.1135601531</v>
      </c>
      <c r="I55" s="48" t="s">
        <v>876</v>
      </c>
    </row>
    <row r="56" spans="1:9" ht="26.1" customHeight="1">
      <c r="A56" s="44">
        <v>23201100</v>
      </c>
      <c r="B56" s="47" t="s">
        <v>88</v>
      </c>
      <c r="C56" s="47" t="s">
        <v>646</v>
      </c>
      <c r="D56" s="48">
        <v>3024.2635752400001</v>
      </c>
      <c r="E56" s="48">
        <v>3324.97831357</v>
      </c>
      <c r="F56" s="49">
        <v>9.9537037036999995E-2</v>
      </c>
      <c r="G56" s="48">
        <v>100.5</v>
      </c>
      <c r="H56" s="50">
        <v>27.849911581699999</v>
      </c>
      <c r="I56" s="48" t="s">
        <v>876</v>
      </c>
    </row>
    <row r="57" spans="1:9" ht="30">
      <c r="A57" s="44">
        <v>25201200</v>
      </c>
      <c r="B57" s="47" t="s">
        <v>591</v>
      </c>
      <c r="C57" s="47" t="s">
        <v>592</v>
      </c>
      <c r="D57" s="48">
        <v>1065.46812436</v>
      </c>
      <c r="E57" s="48">
        <v>1183.7104685500001</v>
      </c>
      <c r="F57" s="49">
        <v>0.111737089202</v>
      </c>
      <c r="G57" s="48">
        <v>45.1</v>
      </c>
      <c r="H57" s="50">
        <v>28.3512833373</v>
      </c>
      <c r="I57" s="48" t="s">
        <v>876</v>
      </c>
    </row>
    <row r="58" spans="1:9" ht="45">
      <c r="A58" s="44">
        <v>25202200</v>
      </c>
      <c r="B58" s="47" t="s">
        <v>594</v>
      </c>
      <c r="C58" s="47" t="s">
        <v>595</v>
      </c>
      <c r="D58" s="48">
        <v>4056.3029368699999</v>
      </c>
      <c r="E58" s="48">
        <v>4549.8121706800002</v>
      </c>
      <c r="F58" s="49">
        <v>0.121794871795</v>
      </c>
      <c r="G58" s="48">
        <v>145.80000000000001</v>
      </c>
      <c r="H58" s="50">
        <v>31.419907147499998</v>
      </c>
      <c r="I58" s="48" t="s">
        <v>876</v>
      </c>
    </row>
    <row r="59" spans="1:9" ht="45">
      <c r="A59" s="44">
        <v>25205200</v>
      </c>
      <c r="B59" s="47" t="s">
        <v>604</v>
      </c>
      <c r="C59" s="47" t="s">
        <v>605</v>
      </c>
      <c r="D59" s="48">
        <v>770.25425229699999</v>
      </c>
      <c r="E59" s="48">
        <v>907.40249317200005</v>
      </c>
      <c r="F59" s="49">
        <v>0.17792207792199999</v>
      </c>
      <c r="G59" s="48">
        <v>29.8</v>
      </c>
      <c r="H59" s="50">
        <v>31.5720996857</v>
      </c>
      <c r="I59" s="48" t="s">
        <v>876</v>
      </c>
    </row>
    <row r="60" spans="1:9" ht="30">
      <c r="A60" s="44">
        <v>25205400</v>
      </c>
      <c r="B60" s="47" t="s">
        <v>606</v>
      </c>
      <c r="C60" s="47" t="s">
        <v>607</v>
      </c>
      <c r="D60" s="48">
        <v>746.55266777300005</v>
      </c>
      <c r="E60" s="48">
        <v>842.392735238</v>
      </c>
      <c r="F60" s="49">
        <v>0.12717536813899999</v>
      </c>
      <c r="G60" s="48">
        <v>24.8</v>
      </c>
      <c r="H60" s="50">
        <v>34.576900482200003</v>
      </c>
      <c r="I60" s="48" t="s">
        <v>876</v>
      </c>
    </row>
    <row r="61" spans="1:9" ht="26.1" customHeight="1">
      <c r="A61" s="44">
        <v>27202200</v>
      </c>
      <c r="B61" s="47" t="s">
        <v>610</v>
      </c>
      <c r="C61" s="47" t="s">
        <v>611</v>
      </c>
      <c r="D61" s="48">
        <v>3254.1350854799998</v>
      </c>
      <c r="E61" s="48">
        <v>3730.8856601699999</v>
      </c>
      <c r="F61" s="49">
        <v>0.14658881376800001</v>
      </c>
      <c r="G61" s="48">
        <v>167.8</v>
      </c>
      <c r="H61" s="50">
        <v>17.934783906100002</v>
      </c>
      <c r="I61" s="48" t="s">
        <v>876</v>
      </c>
    </row>
    <row r="62" spans="1:9" ht="26.1" customHeight="1">
      <c r="A62" s="44">
        <v>27303100</v>
      </c>
      <c r="B62" s="47" t="s">
        <v>564</v>
      </c>
      <c r="C62" s="47" t="s">
        <v>565</v>
      </c>
      <c r="D62" s="48">
        <v>2220.2268986300001</v>
      </c>
      <c r="E62" s="48">
        <v>2408.1963694699998</v>
      </c>
      <c r="F62" s="49">
        <v>8.4684684684700001E-2</v>
      </c>
      <c r="G62" s="48">
        <v>46.8</v>
      </c>
      <c r="H62" s="50">
        <v>28.738612210599999</v>
      </c>
      <c r="I62" s="48" t="s">
        <v>876</v>
      </c>
    </row>
    <row r="63" spans="1:9" ht="26.1" customHeight="1">
      <c r="A63" s="44">
        <v>27304200</v>
      </c>
      <c r="B63" s="47" t="s">
        <v>135</v>
      </c>
      <c r="C63" s="47" t="s">
        <v>571</v>
      </c>
      <c r="D63" s="48">
        <v>756.88670829299997</v>
      </c>
      <c r="E63" s="48">
        <v>819.73098596900002</v>
      </c>
      <c r="F63" s="49">
        <v>8.3223249669700003E-2</v>
      </c>
      <c r="G63" s="48">
        <v>24.9</v>
      </c>
      <c r="H63" s="50">
        <v>44.510732684600001</v>
      </c>
      <c r="I63" s="48" t="s">
        <v>876</v>
      </c>
    </row>
    <row r="64" spans="1:9" ht="26.1" customHeight="1">
      <c r="A64" s="44">
        <v>27309100</v>
      </c>
      <c r="B64" s="47" t="s">
        <v>64</v>
      </c>
      <c r="C64" s="47" t="s">
        <v>563</v>
      </c>
      <c r="D64" s="48">
        <v>1111.80137309</v>
      </c>
      <c r="E64" s="48">
        <v>1368.3122464999999</v>
      </c>
      <c r="F64" s="49">
        <v>0.230215827338</v>
      </c>
      <c r="G64" s="48">
        <v>45.9</v>
      </c>
      <c r="H64" s="50">
        <v>22.904547124800001</v>
      </c>
      <c r="I64" s="48" t="s">
        <v>876</v>
      </c>
    </row>
    <row r="65" spans="1:9" ht="26.1" customHeight="1">
      <c r="A65" s="44">
        <v>27402100</v>
      </c>
      <c r="B65" s="47" t="s">
        <v>42</v>
      </c>
      <c r="C65" s="47" t="s">
        <v>566</v>
      </c>
      <c r="D65" s="48">
        <v>2095.96631209</v>
      </c>
      <c r="E65" s="48">
        <v>2394.9057920800001</v>
      </c>
      <c r="F65" s="49">
        <v>0.14265267175599999</v>
      </c>
      <c r="G65" s="48">
        <v>89.5</v>
      </c>
      <c r="H65" s="50">
        <v>15.0275505596</v>
      </c>
      <c r="I65" s="48" t="s">
        <v>876</v>
      </c>
    </row>
    <row r="66" spans="1:9" ht="26.1" customHeight="1">
      <c r="A66" s="44">
        <v>29102100</v>
      </c>
      <c r="B66" s="47" t="s">
        <v>718</v>
      </c>
      <c r="C66" s="47" t="s">
        <v>719</v>
      </c>
      <c r="D66" s="48">
        <v>1632.7327173799999</v>
      </c>
      <c r="E66" s="48">
        <v>1832.72918119</v>
      </c>
      <c r="F66" s="49">
        <v>0.12247397427999999</v>
      </c>
      <c r="G66" s="48">
        <v>57.6</v>
      </c>
      <c r="H66" s="50">
        <v>73.009607730599996</v>
      </c>
      <c r="I66" s="48" t="s">
        <v>876</v>
      </c>
    </row>
    <row r="67" spans="1:9" ht="26.1" customHeight="1">
      <c r="A67" s="44">
        <v>29104100</v>
      </c>
      <c r="B67" s="47" t="s">
        <v>757</v>
      </c>
      <c r="C67" s="47" t="s">
        <v>758</v>
      </c>
      <c r="D67" s="48">
        <v>462.05732042400001</v>
      </c>
      <c r="E67" s="48">
        <v>538.54094391599995</v>
      </c>
      <c r="F67" s="49">
        <v>0.166666666667</v>
      </c>
      <c r="G67" s="48">
        <v>28.5</v>
      </c>
      <c r="H67" s="50">
        <v>55.949513131800003</v>
      </c>
      <c r="I67" s="48" t="s">
        <v>876</v>
      </c>
    </row>
    <row r="68" spans="1:9" ht="26.1" customHeight="1">
      <c r="A68" s="44">
        <v>29106200</v>
      </c>
      <c r="B68" s="47" t="s">
        <v>750</v>
      </c>
      <c r="C68" s="47" t="s">
        <v>751</v>
      </c>
      <c r="D68" s="48">
        <v>1120.1405688299999</v>
      </c>
      <c r="E68" s="48">
        <v>1364.05609592</v>
      </c>
      <c r="F68" s="49">
        <v>0.217857142857</v>
      </c>
      <c r="G68" s="48">
        <v>62.1</v>
      </c>
      <c r="H68" s="50">
        <v>91.286164600999996</v>
      </c>
      <c r="I68" s="48" t="s">
        <v>876</v>
      </c>
    </row>
    <row r="69" spans="1:9" ht="26.1" customHeight="1">
      <c r="A69" s="44">
        <v>29106300</v>
      </c>
      <c r="B69" s="47" t="s">
        <v>802</v>
      </c>
      <c r="C69" s="47" t="s">
        <v>803</v>
      </c>
      <c r="D69" s="48">
        <v>679.57176019300005</v>
      </c>
      <c r="E69" s="48">
        <v>804.61034139399999</v>
      </c>
      <c r="F69" s="49">
        <v>0.183823529412</v>
      </c>
      <c r="G69" s="48">
        <v>34.5</v>
      </c>
      <c r="H69" s="50">
        <v>94.921179897100004</v>
      </c>
      <c r="I69" s="48" t="s">
        <v>876</v>
      </c>
    </row>
    <row r="70" spans="1:9" ht="26.1" customHeight="1">
      <c r="A70" s="44">
        <v>29106500</v>
      </c>
      <c r="B70" s="47" t="s">
        <v>804</v>
      </c>
      <c r="C70" s="47" t="s">
        <v>805</v>
      </c>
      <c r="D70" s="48">
        <v>398.85042781499999</v>
      </c>
      <c r="E70" s="48">
        <v>471.37371771300002</v>
      </c>
      <c r="F70" s="49">
        <v>0.18045112782</v>
      </c>
      <c r="G70" s="48">
        <v>20.3</v>
      </c>
      <c r="H70" s="50">
        <v>79.794186208699998</v>
      </c>
      <c r="I70" s="48" t="s">
        <v>876</v>
      </c>
    </row>
    <row r="71" spans="1:9" ht="26.1" customHeight="1">
      <c r="A71" s="44">
        <v>29106900</v>
      </c>
      <c r="B71" s="47" t="s">
        <v>752</v>
      </c>
      <c r="C71" s="47" t="s">
        <v>753</v>
      </c>
      <c r="D71" s="48">
        <v>3335.8844607000001</v>
      </c>
      <c r="E71" s="48">
        <v>4059.0831978599999</v>
      </c>
      <c r="F71" s="49">
        <v>0.21672661870500001</v>
      </c>
      <c r="G71" s="48">
        <v>182.5</v>
      </c>
      <c r="H71" s="50">
        <v>101.743356632</v>
      </c>
      <c r="I71" s="48" t="s">
        <v>876</v>
      </c>
    </row>
    <row r="72" spans="1:9" ht="26.1" customHeight="1">
      <c r="A72" s="44">
        <v>29112200</v>
      </c>
      <c r="B72" s="47" t="s">
        <v>762</v>
      </c>
      <c r="C72" s="47" t="s">
        <v>763</v>
      </c>
      <c r="D72" s="48">
        <v>1224.33253397</v>
      </c>
      <c r="E72" s="48">
        <v>1514.20770477</v>
      </c>
      <c r="F72" s="49">
        <v>0.23692810457499999</v>
      </c>
      <c r="G72" s="48">
        <v>56.3</v>
      </c>
      <c r="H72" s="50">
        <v>44.967174687300002</v>
      </c>
      <c r="I72" s="48" t="s">
        <v>876</v>
      </c>
    </row>
    <row r="73" spans="1:9" ht="26.1" customHeight="1">
      <c r="A73" s="44">
        <v>29112700</v>
      </c>
      <c r="B73" s="47" t="s">
        <v>716</v>
      </c>
      <c r="C73" s="47" t="s">
        <v>717</v>
      </c>
      <c r="D73" s="48">
        <v>1125.4937766</v>
      </c>
      <c r="E73" s="48">
        <v>1397.89272022</v>
      </c>
      <c r="F73" s="49">
        <v>0.24266666666700001</v>
      </c>
      <c r="G73" s="48">
        <v>59.9</v>
      </c>
      <c r="H73" s="50">
        <v>40.921033034499999</v>
      </c>
      <c r="I73" s="48" t="s">
        <v>876</v>
      </c>
    </row>
    <row r="74" spans="1:9" ht="26.1" customHeight="1">
      <c r="A74" s="44">
        <v>29113100</v>
      </c>
      <c r="B74" s="47" t="s">
        <v>768</v>
      </c>
      <c r="C74" s="47" t="s">
        <v>769</v>
      </c>
      <c r="D74" s="48">
        <v>895.88592693299995</v>
      </c>
      <c r="E74" s="48">
        <v>1087.3562881299999</v>
      </c>
      <c r="F74" s="49">
        <v>0.21316964285699999</v>
      </c>
      <c r="G74" s="48">
        <v>35.9</v>
      </c>
      <c r="H74" s="50">
        <v>47.260870453999999</v>
      </c>
      <c r="I74" s="48" t="s">
        <v>876</v>
      </c>
    </row>
    <row r="75" spans="1:9" ht="26.1" customHeight="1">
      <c r="A75" s="44">
        <v>29119900</v>
      </c>
      <c r="B75" s="47" t="s">
        <v>771</v>
      </c>
      <c r="C75" s="47" t="s">
        <v>772</v>
      </c>
      <c r="D75" s="48">
        <v>538.45083887500004</v>
      </c>
      <c r="E75" s="48">
        <v>636.25121506699998</v>
      </c>
      <c r="F75" s="49">
        <v>0.18215613382900001</v>
      </c>
      <c r="G75" s="48">
        <v>23.8</v>
      </c>
      <c r="H75" s="50">
        <v>31.4113259475</v>
      </c>
      <c r="I75" s="48" t="s">
        <v>876</v>
      </c>
    </row>
    <row r="76" spans="1:9" ht="26.1" customHeight="1">
      <c r="A76" s="44">
        <v>29201200</v>
      </c>
      <c r="B76" s="47" t="s">
        <v>52</v>
      </c>
      <c r="C76" s="47" t="s">
        <v>729</v>
      </c>
      <c r="D76" s="48">
        <v>2413.2606097900002</v>
      </c>
      <c r="E76" s="48">
        <v>2944.9209412599998</v>
      </c>
      <c r="F76" s="49">
        <v>0.22047244094499999</v>
      </c>
      <c r="G76" s="48">
        <v>118.9</v>
      </c>
      <c r="H76" s="50">
        <v>22.519903906500002</v>
      </c>
      <c r="I76" s="48" t="s">
        <v>876</v>
      </c>
    </row>
    <row r="77" spans="1:9" ht="26.1" customHeight="1">
      <c r="A77" s="44">
        <v>29202100</v>
      </c>
      <c r="B77" s="47" t="s">
        <v>721</v>
      </c>
      <c r="C77" s="47" t="s">
        <v>722</v>
      </c>
      <c r="D77" s="48">
        <v>1611.1007089899999</v>
      </c>
      <c r="E77" s="48">
        <v>1979.96561213</v>
      </c>
      <c r="F77" s="49">
        <v>0.22905027933</v>
      </c>
      <c r="G77" s="48">
        <v>67.099999999999994</v>
      </c>
      <c r="H77" s="50">
        <v>42.570246058199999</v>
      </c>
      <c r="I77" s="48" t="s">
        <v>876</v>
      </c>
    </row>
    <row r="78" spans="1:9" ht="26.1" customHeight="1">
      <c r="A78" s="44">
        <v>29203400</v>
      </c>
      <c r="B78" s="47" t="s">
        <v>741</v>
      </c>
      <c r="C78" s="47" t="s">
        <v>742</v>
      </c>
      <c r="D78" s="48">
        <v>1561.06393056</v>
      </c>
      <c r="E78" s="48">
        <v>1869.3396210200001</v>
      </c>
      <c r="F78" s="49">
        <v>0.19730941703999999</v>
      </c>
      <c r="G78" s="48">
        <v>64.2</v>
      </c>
      <c r="H78" s="50">
        <v>33.768222826600002</v>
      </c>
      <c r="I78" s="48" t="s">
        <v>876</v>
      </c>
    </row>
    <row r="79" spans="1:9" ht="26.1" customHeight="1">
      <c r="A79" s="44">
        <v>29205200</v>
      </c>
      <c r="B79" s="47" t="s">
        <v>50</v>
      </c>
      <c r="C79" s="47" t="s">
        <v>732</v>
      </c>
      <c r="D79" s="48">
        <v>2838.0137481000002</v>
      </c>
      <c r="E79" s="48">
        <v>3075.9201458100001</v>
      </c>
      <c r="F79" s="49">
        <v>8.3861874559500005E-2</v>
      </c>
      <c r="G79" s="48">
        <v>53.3</v>
      </c>
      <c r="H79" s="50">
        <v>17.338957581199999</v>
      </c>
      <c r="I79" s="48" t="s">
        <v>876</v>
      </c>
    </row>
    <row r="80" spans="1:9" ht="26.1" customHeight="1">
      <c r="A80" s="44">
        <v>29205500</v>
      </c>
      <c r="B80" s="47" t="s">
        <v>281</v>
      </c>
      <c r="C80" s="47" t="s">
        <v>736</v>
      </c>
      <c r="D80" s="48">
        <v>838.72754796599997</v>
      </c>
      <c r="E80" s="48">
        <v>945.44109076100005</v>
      </c>
      <c r="F80" s="49">
        <v>0.126340882002</v>
      </c>
      <c r="G80" s="48">
        <v>19.7</v>
      </c>
      <c r="H80" s="50">
        <v>27.138777805499998</v>
      </c>
      <c r="I80" s="48" t="s">
        <v>876</v>
      </c>
    </row>
    <row r="81" spans="1:9" ht="30">
      <c r="A81" s="44">
        <v>29207100</v>
      </c>
      <c r="B81" s="47" t="s">
        <v>144</v>
      </c>
      <c r="C81" s="47" t="s">
        <v>725</v>
      </c>
      <c r="D81" s="48">
        <v>2057.5955399700001</v>
      </c>
      <c r="E81" s="48">
        <v>2405.2093119800002</v>
      </c>
      <c r="F81" s="49">
        <v>0.168610301263</v>
      </c>
      <c r="G81" s="48">
        <v>85.8</v>
      </c>
      <c r="H81" s="50">
        <v>19.191882935199999</v>
      </c>
      <c r="I81" s="48" t="s">
        <v>876</v>
      </c>
    </row>
    <row r="82" spans="1:9" ht="26.1" customHeight="1">
      <c r="A82" s="44">
        <v>29208100</v>
      </c>
      <c r="B82" s="47" t="s">
        <v>295</v>
      </c>
      <c r="C82" s="47" t="s">
        <v>759</v>
      </c>
      <c r="D82" s="48">
        <v>790.44722620100003</v>
      </c>
      <c r="E82" s="48">
        <v>987.25781113300002</v>
      </c>
      <c r="F82" s="49">
        <v>0.249367088608</v>
      </c>
      <c r="G82" s="48">
        <v>44</v>
      </c>
      <c r="H82" s="50">
        <v>20.9907452699</v>
      </c>
      <c r="I82" s="48" t="s">
        <v>876</v>
      </c>
    </row>
    <row r="83" spans="1:9" ht="26.1" customHeight="1">
      <c r="A83" s="44">
        <v>29209900</v>
      </c>
      <c r="B83" s="47" t="s">
        <v>737</v>
      </c>
      <c r="C83" s="47" t="s">
        <v>738</v>
      </c>
      <c r="D83" s="48">
        <v>1423.37671166</v>
      </c>
      <c r="E83" s="48">
        <v>1715.5715780099999</v>
      </c>
      <c r="F83" s="49">
        <v>0.205903021785</v>
      </c>
      <c r="G83" s="48">
        <v>45.1</v>
      </c>
      <c r="H83" s="50">
        <v>22.623559372900001</v>
      </c>
      <c r="I83" s="48" t="s">
        <v>876</v>
      </c>
    </row>
    <row r="84" spans="1:9" ht="26.1" customHeight="1">
      <c r="A84" s="44">
        <v>29901100</v>
      </c>
      <c r="B84" s="47" t="s">
        <v>131</v>
      </c>
      <c r="C84" s="47" t="s">
        <v>635</v>
      </c>
      <c r="D84" s="48">
        <v>695.39526670800001</v>
      </c>
      <c r="E84" s="48">
        <v>769.53102324400004</v>
      </c>
      <c r="F84" s="49">
        <v>0.107913669065</v>
      </c>
      <c r="G84" s="48">
        <v>22.3</v>
      </c>
      <c r="H84" s="50">
        <v>36.881195722000001</v>
      </c>
      <c r="I84" s="48" t="s">
        <v>876</v>
      </c>
    </row>
    <row r="85" spans="1:9" ht="26.1" customHeight="1">
      <c r="A85" s="44">
        <v>31901100</v>
      </c>
      <c r="B85" s="47" t="s">
        <v>103</v>
      </c>
      <c r="C85" s="47" t="s">
        <v>773</v>
      </c>
      <c r="D85" s="48">
        <v>2387.1128103400001</v>
      </c>
      <c r="E85" s="48">
        <v>2903.7768346100002</v>
      </c>
      <c r="F85" s="49">
        <v>0.21658986175100001</v>
      </c>
      <c r="G85" s="48">
        <v>71.7</v>
      </c>
      <c r="H85" s="50">
        <v>15.794662366500001</v>
      </c>
      <c r="I85" s="48" t="s">
        <v>876</v>
      </c>
    </row>
    <row r="86" spans="1:9" ht="26.1" customHeight="1">
      <c r="A86" s="44">
        <v>31909100</v>
      </c>
      <c r="B86" s="47" t="s">
        <v>46</v>
      </c>
      <c r="C86" s="47" t="s">
        <v>720</v>
      </c>
      <c r="D86" s="48">
        <v>4006.5475700100001</v>
      </c>
      <c r="E86" s="48">
        <v>4734.3943557100001</v>
      </c>
      <c r="F86" s="49">
        <v>0.18143249313699999</v>
      </c>
      <c r="G86" s="48">
        <v>182.9</v>
      </c>
      <c r="H86" s="50">
        <v>19.314778384499999</v>
      </c>
      <c r="I86" s="48" t="s">
        <v>876</v>
      </c>
    </row>
    <row r="87" spans="1:9" ht="45">
      <c r="A87" s="44">
        <v>31909600</v>
      </c>
      <c r="B87" s="47" t="s">
        <v>824</v>
      </c>
      <c r="C87" s="47" t="s">
        <v>825</v>
      </c>
      <c r="D87" s="48">
        <v>1330.67924281</v>
      </c>
      <c r="E87" s="48">
        <v>1625.8059380899999</v>
      </c>
      <c r="F87" s="49">
        <v>0.22163786626599999</v>
      </c>
      <c r="G87" s="48">
        <v>61.3</v>
      </c>
      <c r="H87" s="50">
        <v>13.930667315399999</v>
      </c>
      <c r="I87" s="48" t="s">
        <v>876</v>
      </c>
    </row>
    <row r="88" spans="1:9" ht="26.1" customHeight="1">
      <c r="A88" s="44">
        <v>31909900</v>
      </c>
      <c r="B88" s="47" t="s">
        <v>739</v>
      </c>
      <c r="C88" s="47" t="s">
        <v>740</v>
      </c>
      <c r="D88" s="48">
        <v>1656.3549703199999</v>
      </c>
      <c r="E88" s="48">
        <v>1786.8173454299999</v>
      </c>
      <c r="F88" s="49">
        <v>7.9106280193199999E-2</v>
      </c>
      <c r="G88" s="48">
        <v>50.6</v>
      </c>
      <c r="H88" s="50">
        <v>20.759422383499999</v>
      </c>
      <c r="I88" s="48" t="s">
        <v>876</v>
      </c>
    </row>
    <row r="89" spans="1:9" ht="26.1" customHeight="1">
      <c r="A89" s="44">
        <v>33101200</v>
      </c>
      <c r="B89" s="47" t="s">
        <v>558</v>
      </c>
      <c r="C89" s="47" t="s">
        <v>559</v>
      </c>
      <c r="D89" s="48">
        <v>438.53653149199999</v>
      </c>
      <c r="E89" s="48">
        <v>487.92991751099999</v>
      </c>
      <c r="F89" s="49">
        <v>0.11161731207300001</v>
      </c>
      <c r="G89" s="48">
        <v>21.6</v>
      </c>
      <c r="H89" s="50">
        <v>63.180000305199997</v>
      </c>
      <c r="I89" s="48" t="s">
        <v>876</v>
      </c>
    </row>
    <row r="90" spans="1:9" ht="26.1" customHeight="1">
      <c r="A90" s="44">
        <v>33109900</v>
      </c>
      <c r="B90" s="47" t="s">
        <v>669</v>
      </c>
      <c r="C90" s="47" t="s">
        <v>670</v>
      </c>
      <c r="D90" s="48">
        <v>629.11492040099995</v>
      </c>
      <c r="E90" s="48">
        <v>726.09699421200003</v>
      </c>
      <c r="F90" s="49">
        <v>0.15421303656599999</v>
      </c>
      <c r="G90" s="48">
        <v>27.4</v>
      </c>
      <c r="H90" s="50">
        <v>22.883206377499999</v>
      </c>
      <c r="I90" s="48" t="s">
        <v>876</v>
      </c>
    </row>
    <row r="91" spans="1:9" ht="26.1" customHeight="1">
      <c r="A91" s="44">
        <v>33301200</v>
      </c>
      <c r="B91" s="47" t="s">
        <v>448</v>
      </c>
      <c r="C91" s="47" t="s">
        <v>668</v>
      </c>
      <c r="D91" s="48">
        <v>1247.13965287</v>
      </c>
      <c r="E91" s="48">
        <v>1413.3923193099999</v>
      </c>
      <c r="F91" s="49">
        <v>0.13311948676800001</v>
      </c>
      <c r="G91" s="48">
        <v>53.7</v>
      </c>
      <c r="H91" s="50">
        <v>40.4418983459</v>
      </c>
      <c r="I91" s="48" t="s">
        <v>876</v>
      </c>
    </row>
    <row r="92" spans="1:9" ht="45">
      <c r="A92" s="44">
        <v>33909200</v>
      </c>
      <c r="B92" s="47" t="s">
        <v>560</v>
      </c>
      <c r="C92" s="47" t="s">
        <v>561</v>
      </c>
      <c r="D92" s="48">
        <v>2288.6711110400001</v>
      </c>
      <c r="E92" s="48">
        <v>2603.6075021000001</v>
      </c>
      <c r="F92" s="49">
        <v>0.137614678899</v>
      </c>
      <c r="G92" s="48">
        <v>67.5</v>
      </c>
      <c r="H92" s="50">
        <v>15.0900001526</v>
      </c>
      <c r="I92" s="48" t="s">
        <v>876</v>
      </c>
    </row>
    <row r="93" spans="1:9" ht="26.1" customHeight="1">
      <c r="A93" s="44">
        <v>33909900</v>
      </c>
      <c r="B93" s="47" t="s">
        <v>826</v>
      </c>
      <c r="C93" s="47" t="s">
        <v>827</v>
      </c>
      <c r="D93" s="48">
        <v>1316.3256719399999</v>
      </c>
      <c r="E93" s="48">
        <v>1434.5389914899999</v>
      </c>
      <c r="F93" s="49">
        <v>9.0425531914900006E-2</v>
      </c>
      <c r="G93" s="48">
        <v>31.8</v>
      </c>
      <c r="H93" s="50">
        <v>17.3899993896</v>
      </c>
      <c r="I93" s="48" t="s">
        <v>876</v>
      </c>
    </row>
    <row r="94" spans="1:9" ht="26.1" customHeight="1">
      <c r="A94" s="44">
        <v>35101100</v>
      </c>
      <c r="B94" s="47" t="s">
        <v>307</v>
      </c>
      <c r="C94" s="47" t="s">
        <v>584</v>
      </c>
      <c r="D94" s="48">
        <v>2240.1758410699999</v>
      </c>
      <c r="E94" s="48">
        <v>2607.4214967299999</v>
      </c>
      <c r="F94" s="49">
        <v>0.163839285714</v>
      </c>
      <c r="G94" s="48">
        <v>73.8</v>
      </c>
      <c r="H94" s="50">
        <v>19.118118520100001</v>
      </c>
      <c r="I94" s="48" t="s">
        <v>876</v>
      </c>
    </row>
    <row r="95" spans="1:9" ht="45">
      <c r="A95" s="44">
        <v>35101200</v>
      </c>
      <c r="B95" s="47" t="s">
        <v>585</v>
      </c>
      <c r="C95" s="47" t="s">
        <v>586</v>
      </c>
      <c r="D95" s="48">
        <v>10044.888905600001</v>
      </c>
      <c r="E95" s="48">
        <v>12097.2878301</v>
      </c>
      <c r="F95" s="49">
        <v>0.20428073668499999</v>
      </c>
      <c r="G95" s="48">
        <v>543</v>
      </c>
      <c r="H95" s="50">
        <v>14.429032493399999</v>
      </c>
      <c r="I95" s="48" t="s">
        <v>876</v>
      </c>
    </row>
    <row r="96" spans="1:9" ht="26.1" customHeight="1">
      <c r="A96" s="44">
        <v>35201200</v>
      </c>
      <c r="B96" s="47" t="s">
        <v>587</v>
      </c>
      <c r="C96" s="47" t="s">
        <v>588</v>
      </c>
      <c r="D96" s="48">
        <v>2259.07900634</v>
      </c>
      <c r="E96" s="48">
        <v>2733.19156092</v>
      </c>
      <c r="F96" s="49">
        <v>0.209827357238</v>
      </c>
      <c r="G96" s="48">
        <v>116.3</v>
      </c>
      <c r="H96" s="50">
        <v>13.921895063099999</v>
      </c>
      <c r="I96" s="48" t="s">
        <v>876</v>
      </c>
    </row>
    <row r="97" spans="1:9" ht="45">
      <c r="A97" s="44">
        <v>37101100</v>
      </c>
      <c r="B97" s="47" t="s">
        <v>683</v>
      </c>
      <c r="C97" s="47" t="s">
        <v>684</v>
      </c>
      <c r="D97" s="48">
        <v>3057.3061888299999</v>
      </c>
      <c r="E97" s="48">
        <v>3332.2683401600002</v>
      </c>
      <c r="F97" s="49">
        <v>8.9957474648300007E-2</v>
      </c>
      <c r="G97" s="48">
        <v>78.5</v>
      </c>
      <c r="H97" s="50">
        <v>22.5974740644</v>
      </c>
      <c r="I97" s="48" t="s">
        <v>876</v>
      </c>
    </row>
    <row r="98" spans="1:9" ht="26.1" customHeight="1">
      <c r="A98" s="44">
        <v>39102100</v>
      </c>
      <c r="B98" s="47" t="s">
        <v>582</v>
      </c>
      <c r="C98" s="47" t="s">
        <v>583</v>
      </c>
      <c r="D98" s="48">
        <v>2245.71847088</v>
      </c>
      <c r="E98" s="48">
        <v>2780.49813666</v>
      </c>
      <c r="F98" s="49">
        <v>0.237756010686</v>
      </c>
      <c r="G98" s="48">
        <v>112.6</v>
      </c>
      <c r="H98" s="50">
        <v>17.8046354614</v>
      </c>
      <c r="I98" s="48" t="s">
        <v>876</v>
      </c>
    </row>
    <row r="99" spans="1:9" ht="26.1" customHeight="1">
      <c r="A99" s="44">
        <v>39701100</v>
      </c>
      <c r="B99" s="47" t="s">
        <v>828</v>
      </c>
      <c r="C99" s="47" t="s">
        <v>829</v>
      </c>
      <c r="D99" s="48">
        <v>762.22370115199999</v>
      </c>
      <c r="E99" s="48">
        <v>850.81372602600004</v>
      </c>
      <c r="F99" s="49">
        <v>0.116797900262</v>
      </c>
      <c r="G99" s="48">
        <v>41.1</v>
      </c>
      <c r="H99" s="50">
        <v>14.5770514195</v>
      </c>
      <c r="I99" s="48" t="s">
        <v>876</v>
      </c>
    </row>
    <row r="100" spans="1:9" ht="26.1" customHeight="1">
      <c r="A100" s="44">
        <v>39903100</v>
      </c>
      <c r="B100" s="47" t="s">
        <v>612</v>
      </c>
      <c r="C100" s="47" t="s">
        <v>613</v>
      </c>
      <c r="D100" s="48">
        <v>3652.2937116100002</v>
      </c>
      <c r="E100" s="48">
        <v>4478.3697531600001</v>
      </c>
      <c r="F100" s="49">
        <v>0.22617743702099999</v>
      </c>
      <c r="G100" s="48">
        <v>160</v>
      </c>
      <c r="H100" s="50">
        <v>20.476186224300001</v>
      </c>
      <c r="I100" s="48" t="s">
        <v>876</v>
      </c>
    </row>
    <row r="101" spans="1:9" ht="26.1" customHeight="1">
      <c r="A101" s="44">
        <v>43417100</v>
      </c>
      <c r="B101" s="47" t="s">
        <v>787</v>
      </c>
      <c r="C101" s="47" t="s">
        <v>788</v>
      </c>
      <c r="D101" s="48">
        <v>8649.6035907400001</v>
      </c>
      <c r="E101" s="48">
        <v>10379.5014058</v>
      </c>
      <c r="F101" s="49">
        <v>0.2</v>
      </c>
      <c r="G101" s="48">
        <v>439.5</v>
      </c>
      <c r="H101" s="50">
        <v>14.6789502495</v>
      </c>
      <c r="I101" s="48" t="s">
        <v>876</v>
      </c>
    </row>
    <row r="102" spans="1:9" ht="26.1" customHeight="1">
      <c r="A102" s="44">
        <v>43419900</v>
      </c>
      <c r="B102" s="47" t="s">
        <v>830</v>
      </c>
      <c r="C102" s="47" t="s">
        <v>831</v>
      </c>
      <c r="D102" s="48">
        <v>1587.70198641</v>
      </c>
      <c r="E102" s="48">
        <v>1722.8149543500001</v>
      </c>
      <c r="F102" s="49">
        <v>8.5012594458399995E-2</v>
      </c>
      <c r="G102" s="48">
        <v>57.4</v>
      </c>
      <c r="H102" s="50">
        <v>21.229999542200002</v>
      </c>
      <c r="I102" s="48" t="s">
        <v>876</v>
      </c>
    </row>
    <row r="103" spans="1:9" ht="26.1" customHeight="1">
      <c r="A103" s="44">
        <v>43501100</v>
      </c>
      <c r="B103" s="47" t="s">
        <v>134</v>
      </c>
      <c r="C103" s="47" t="s">
        <v>789</v>
      </c>
      <c r="D103" s="48">
        <v>788.51271518399994</v>
      </c>
      <c r="E103" s="48">
        <v>927.75541997899995</v>
      </c>
      <c r="F103" s="49">
        <v>0.176172370089</v>
      </c>
      <c r="G103" s="48">
        <v>42.6</v>
      </c>
      <c r="H103" s="50">
        <v>19.5699996948</v>
      </c>
      <c r="I103" s="48" t="s">
        <v>876</v>
      </c>
    </row>
    <row r="104" spans="1:9" ht="26.1" customHeight="1">
      <c r="A104" s="44">
        <v>43502100</v>
      </c>
      <c r="B104" s="47" t="s">
        <v>832</v>
      </c>
      <c r="C104" s="47" t="s">
        <v>833</v>
      </c>
      <c r="D104" s="48">
        <v>1218.4186290600001</v>
      </c>
      <c r="E104" s="48">
        <v>1346.16518688</v>
      </c>
      <c r="F104" s="49">
        <v>0.105090311987</v>
      </c>
      <c r="G104" s="48">
        <v>32.200000000000003</v>
      </c>
      <c r="H104" s="50">
        <v>14.649315955800001</v>
      </c>
      <c r="I104" s="48" t="s">
        <v>876</v>
      </c>
    </row>
    <row r="105" spans="1:9" ht="26.1" customHeight="1">
      <c r="A105" s="44">
        <v>43503200</v>
      </c>
      <c r="B105" s="47" t="s">
        <v>791</v>
      </c>
      <c r="C105" s="47" t="s">
        <v>792</v>
      </c>
      <c r="D105" s="48">
        <v>2196.1006220499999</v>
      </c>
      <c r="E105" s="48">
        <v>2399.3887549900001</v>
      </c>
      <c r="F105" s="49">
        <v>9.2440801457200003E-2</v>
      </c>
      <c r="G105" s="48">
        <v>78.5</v>
      </c>
      <c r="H105" s="50">
        <v>17.252442342399998</v>
      </c>
      <c r="I105" s="48" t="s">
        <v>876</v>
      </c>
    </row>
    <row r="106" spans="1:9" ht="26.1" customHeight="1">
      <c r="A106" s="44">
        <v>43506100</v>
      </c>
      <c r="B106" s="47" t="s">
        <v>81</v>
      </c>
      <c r="C106" s="47" t="s">
        <v>790</v>
      </c>
      <c r="D106" s="48">
        <v>3909.5747791399999</v>
      </c>
      <c r="E106" s="48">
        <v>4206.98003496</v>
      </c>
      <c r="F106" s="49">
        <v>7.59590792839E-2</v>
      </c>
      <c r="G106" s="48">
        <v>141.19999999999999</v>
      </c>
      <c r="H106" s="50">
        <v>22.239453277799999</v>
      </c>
      <c r="I106" s="48" t="s">
        <v>876</v>
      </c>
    </row>
    <row r="107" spans="1:9" ht="26.1" customHeight="1">
      <c r="A107" s="44">
        <v>47208100</v>
      </c>
      <c r="B107" s="47" t="s">
        <v>686</v>
      </c>
      <c r="C107" s="47" t="s">
        <v>687</v>
      </c>
      <c r="D107" s="48">
        <v>3199.6602898900001</v>
      </c>
      <c r="E107" s="48">
        <v>3676.42228819</v>
      </c>
      <c r="F107" s="49">
        <v>0.14874999999999999</v>
      </c>
      <c r="G107" s="48">
        <v>72.2</v>
      </c>
      <c r="H107" s="50">
        <v>22.286822463</v>
      </c>
      <c r="I107" s="48" t="s">
        <v>876</v>
      </c>
    </row>
    <row r="108" spans="1:9" ht="26.1" customHeight="1">
      <c r="A108" s="44">
        <v>47215200</v>
      </c>
      <c r="B108" s="47" t="s">
        <v>690</v>
      </c>
      <c r="C108" s="47" t="s">
        <v>691</v>
      </c>
      <c r="D108" s="48">
        <v>4948.1597434300002</v>
      </c>
      <c r="E108" s="48">
        <v>5904.0722168599996</v>
      </c>
      <c r="F108" s="49">
        <v>0.19320937752600001</v>
      </c>
      <c r="G108" s="48">
        <v>168.9</v>
      </c>
      <c r="H108" s="50">
        <v>24.961448033500002</v>
      </c>
      <c r="I108" s="48" t="s">
        <v>876</v>
      </c>
    </row>
    <row r="109" spans="1:9" ht="26.1" customHeight="1">
      <c r="A109" s="44">
        <v>47218100</v>
      </c>
      <c r="B109" s="47" t="s">
        <v>688</v>
      </c>
      <c r="C109" s="47" t="s">
        <v>689</v>
      </c>
      <c r="D109" s="48">
        <v>1837.34670628</v>
      </c>
      <c r="E109" s="48">
        <v>2170.5661526200001</v>
      </c>
      <c r="F109" s="49">
        <v>0.181818181818</v>
      </c>
      <c r="G109" s="48">
        <v>65</v>
      </c>
      <c r="H109" s="50">
        <v>17.2663786257</v>
      </c>
      <c r="I109" s="48" t="s">
        <v>876</v>
      </c>
    </row>
    <row r="110" spans="1:9" ht="26.1" customHeight="1">
      <c r="A110" s="44">
        <v>47221100</v>
      </c>
      <c r="B110" s="47" t="s">
        <v>707</v>
      </c>
      <c r="C110" s="47" t="s">
        <v>708</v>
      </c>
      <c r="D110" s="48">
        <v>2501.5602863200002</v>
      </c>
      <c r="E110" s="48">
        <v>2759.4236518500002</v>
      </c>
      <c r="F110" s="49">
        <v>0.102717825739</v>
      </c>
      <c r="G110" s="48">
        <v>83.4</v>
      </c>
      <c r="H110" s="50">
        <v>26.184648993</v>
      </c>
      <c r="I110" s="48" t="s">
        <v>876</v>
      </c>
    </row>
    <row r="111" spans="1:9" ht="26.1" customHeight="1">
      <c r="A111" s="44">
        <v>47404100</v>
      </c>
      <c r="B111" s="47" t="s">
        <v>631</v>
      </c>
      <c r="C111" s="47" t="s">
        <v>632</v>
      </c>
      <c r="D111" s="48">
        <v>461.77061040799998</v>
      </c>
      <c r="E111" s="48">
        <v>546.94233363599994</v>
      </c>
      <c r="F111" s="49">
        <v>0.18398268398299999</v>
      </c>
      <c r="G111" s="48">
        <v>20</v>
      </c>
      <c r="H111" s="50">
        <v>18.7999992371</v>
      </c>
      <c r="I111" s="48" t="s">
        <v>876</v>
      </c>
    </row>
    <row r="112" spans="1:9" ht="26.1" customHeight="1">
      <c r="A112" s="44">
        <v>47405100</v>
      </c>
      <c r="B112" s="47" t="s">
        <v>709</v>
      </c>
      <c r="C112" s="47" t="s">
        <v>710</v>
      </c>
      <c r="D112" s="48">
        <v>445.82330216999998</v>
      </c>
      <c r="E112" s="48">
        <v>511.52516057399998</v>
      </c>
      <c r="F112" s="49">
        <v>0.14798206278000001</v>
      </c>
      <c r="G112" s="48">
        <v>19.5</v>
      </c>
      <c r="H112" s="50">
        <v>22.685444241900001</v>
      </c>
      <c r="I112" s="48" t="s">
        <v>876</v>
      </c>
    </row>
    <row r="113" spans="1:9" ht="45">
      <c r="A113" s="44">
        <v>49101100</v>
      </c>
      <c r="B113" s="47" t="s">
        <v>678</v>
      </c>
      <c r="C113" s="47" t="s">
        <v>679</v>
      </c>
      <c r="D113" s="48">
        <v>3121.5476057699998</v>
      </c>
      <c r="E113" s="48">
        <v>3441.5607177900001</v>
      </c>
      <c r="F113" s="49">
        <v>0.102498398463</v>
      </c>
      <c r="G113" s="48">
        <v>98.3</v>
      </c>
      <c r="H113" s="50">
        <v>31.2893727218</v>
      </c>
      <c r="I113" s="48" t="s">
        <v>876</v>
      </c>
    </row>
    <row r="114" spans="1:9" ht="60">
      <c r="A114" s="44">
        <v>49202200</v>
      </c>
      <c r="B114" s="47" t="s">
        <v>692</v>
      </c>
      <c r="C114" s="47" t="s">
        <v>693</v>
      </c>
      <c r="D114" s="48">
        <v>2452.06374074</v>
      </c>
      <c r="E114" s="48">
        <v>3030.89290114</v>
      </c>
      <c r="F114" s="49">
        <v>0.23613376835200001</v>
      </c>
      <c r="G114" s="48">
        <v>83.2</v>
      </c>
      <c r="H114" s="50">
        <v>26.7384514936</v>
      </c>
      <c r="I114" s="48" t="s">
        <v>876</v>
      </c>
    </row>
    <row r="115" spans="1:9" ht="26.1" customHeight="1">
      <c r="A115" s="44">
        <v>49209800</v>
      </c>
      <c r="B115" s="47" t="s">
        <v>681</v>
      </c>
      <c r="C115" s="47" t="s">
        <v>682</v>
      </c>
      <c r="D115" s="48">
        <v>909.33335910200003</v>
      </c>
      <c r="E115" s="48">
        <v>981.15915555900006</v>
      </c>
      <c r="F115" s="49">
        <v>7.9207920792099998E-2</v>
      </c>
      <c r="G115" s="48">
        <v>31.2</v>
      </c>
      <c r="H115" s="50">
        <v>21.7687372376</v>
      </c>
      <c r="I115" s="48" t="s">
        <v>876</v>
      </c>
    </row>
    <row r="116" spans="1:9" ht="26.1" customHeight="1">
      <c r="A116" s="44">
        <v>49301100</v>
      </c>
      <c r="B116" s="47" t="s">
        <v>549</v>
      </c>
      <c r="C116" s="47" t="s">
        <v>550</v>
      </c>
      <c r="D116" s="48">
        <v>1499.9512438100001</v>
      </c>
      <c r="E116" s="48">
        <v>1774.4110599200001</v>
      </c>
      <c r="F116" s="49">
        <v>0.18266666666699999</v>
      </c>
      <c r="G116" s="48">
        <v>67.900000000000006</v>
      </c>
      <c r="H116" s="50">
        <v>28.538722329999999</v>
      </c>
      <c r="I116" s="48" t="s">
        <v>876</v>
      </c>
    </row>
    <row r="117" spans="1:9" ht="26.1" customHeight="1">
      <c r="A117" s="44">
        <v>49302100</v>
      </c>
      <c r="B117" s="47" t="s">
        <v>697</v>
      </c>
      <c r="C117" s="47" t="s">
        <v>698</v>
      </c>
      <c r="D117" s="48">
        <v>1528.681611</v>
      </c>
      <c r="E117" s="48">
        <v>1646.8522124000001</v>
      </c>
      <c r="F117" s="49">
        <v>7.7174623937199996E-2</v>
      </c>
      <c r="G117" s="48">
        <v>49</v>
      </c>
      <c r="H117" s="50">
        <v>17.214823579600001</v>
      </c>
      <c r="I117" s="48" t="s">
        <v>876</v>
      </c>
    </row>
    <row r="118" spans="1:9" ht="30">
      <c r="A118" s="44">
        <v>49303100</v>
      </c>
      <c r="B118" s="47" t="s">
        <v>701</v>
      </c>
      <c r="C118" s="47" t="s">
        <v>702</v>
      </c>
      <c r="D118" s="48">
        <v>1859.34321245</v>
      </c>
      <c r="E118" s="48">
        <v>2171.2631074000001</v>
      </c>
      <c r="F118" s="49">
        <v>0.167832167832</v>
      </c>
      <c r="G118" s="48">
        <v>66.400000000000006</v>
      </c>
      <c r="H118" s="50">
        <v>24.381162478499999</v>
      </c>
      <c r="I118" s="48" t="s">
        <v>876</v>
      </c>
    </row>
    <row r="119" spans="1:9" ht="30">
      <c r="A119" s="44">
        <v>49304200</v>
      </c>
      <c r="B119" s="47" t="s">
        <v>551</v>
      </c>
      <c r="C119" s="47" t="s">
        <v>552</v>
      </c>
      <c r="D119" s="48">
        <v>702.62831709600005</v>
      </c>
      <c r="E119" s="48">
        <v>759.49509101900003</v>
      </c>
      <c r="F119" s="49">
        <v>7.9658605974399999E-2</v>
      </c>
      <c r="G119" s="48">
        <v>23.3</v>
      </c>
      <c r="H119" s="50">
        <v>25.0973193739</v>
      </c>
      <c r="I119" s="48" t="s">
        <v>876</v>
      </c>
    </row>
    <row r="120" spans="1:9" ht="30">
      <c r="A120" s="44">
        <v>49905200</v>
      </c>
      <c r="B120" s="47" t="s">
        <v>66</v>
      </c>
      <c r="C120" s="47" t="s">
        <v>694</v>
      </c>
      <c r="D120" s="48">
        <v>904.15288406100001</v>
      </c>
      <c r="E120" s="48">
        <v>1106.95838628</v>
      </c>
      <c r="F120" s="49">
        <v>0.22455752212399999</v>
      </c>
      <c r="G120" s="48">
        <v>39.200000000000003</v>
      </c>
      <c r="H120" s="50">
        <v>30.995876841499999</v>
      </c>
      <c r="I120" s="48" t="s">
        <v>876</v>
      </c>
    </row>
    <row r="121" spans="1:9" ht="26.1" customHeight="1">
      <c r="A121" s="44">
        <v>51404100</v>
      </c>
      <c r="B121" s="47" t="s">
        <v>108</v>
      </c>
      <c r="C121" s="47" t="s">
        <v>705</v>
      </c>
      <c r="D121" s="48">
        <v>3626.7832846699998</v>
      </c>
      <c r="E121" s="48">
        <v>4199.4374313500002</v>
      </c>
      <c r="F121" s="49">
        <v>0.15770609319000001</v>
      </c>
      <c r="G121" s="48">
        <v>174.9</v>
      </c>
      <c r="H121" s="50">
        <v>24.001552435099999</v>
      </c>
      <c r="I121" s="48" t="s">
        <v>876</v>
      </c>
    </row>
    <row r="122" spans="1:9" ht="45">
      <c r="A122" s="44">
        <v>51902300</v>
      </c>
      <c r="B122" s="47" t="s">
        <v>834</v>
      </c>
      <c r="C122" s="47" t="s">
        <v>835</v>
      </c>
      <c r="D122" s="48">
        <v>997.89893883800005</v>
      </c>
      <c r="E122" s="48">
        <v>1132.89747711</v>
      </c>
      <c r="F122" s="49">
        <v>0.13527054108200001</v>
      </c>
      <c r="G122" s="48">
        <v>37.1</v>
      </c>
      <c r="H122" s="50">
        <v>14.7934863079</v>
      </c>
      <c r="I122" s="48" t="s">
        <v>876</v>
      </c>
    </row>
    <row r="123" spans="1:9" ht="26.1" customHeight="1">
      <c r="A123" s="44">
        <v>51908100</v>
      </c>
      <c r="B123" s="47" t="s">
        <v>723</v>
      </c>
      <c r="C123" s="47" t="s">
        <v>724</v>
      </c>
      <c r="D123" s="48">
        <v>633.93533717499997</v>
      </c>
      <c r="E123" s="48">
        <v>722.83802434100005</v>
      </c>
      <c r="F123" s="49">
        <v>0.14037854889599999</v>
      </c>
      <c r="G123" s="48">
        <v>27.1</v>
      </c>
      <c r="H123" s="50">
        <v>18.8569072811</v>
      </c>
      <c r="I123" s="48" t="s">
        <v>876</v>
      </c>
    </row>
    <row r="124" spans="1:9" ht="26.1" customHeight="1">
      <c r="A124" s="44">
        <v>51912200</v>
      </c>
      <c r="B124" s="47" t="s">
        <v>699</v>
      </c>
      <c r="C124" s="47" t="s">
        <v>700</v>
      </c>
      <c r="D124" s="48">
        <v>775.000168863</v>
      </c>
      <c r="E124" s="48">
        <v>862.71874023400005</v>
      </c>
      <c r="F124" s="49">
        <v>0.11354838709700001</v>
      </c>
      <c r="G124" s="48">
        <v>24.4</v>
      </c>
      <c r="H124" s="50">
        <v>18.5560694381</v>
      </c>
      <c r="I124" s="48" t="s">
        <v>876</v>
      </c>
    </row>
    <row r="125" spans="1:9" ht="42" customHeight="1">
      <c r="A125" s="44">
        <v>53103100</v>
      </c>
      <c r="B125" s="47" t="s">
        <v>714</v>
      </c>
      <c r="C125" s="47" t="s">
        <v>715</v>
      </c>
      <c r="D125" s="48">
        <v>1333.17332584</v>
      </c>
      <c r="E125" s="48">
        <v>1468.0068667400001</v>
      </c>
      <c r="F125" s="49">
        <v>0.10127531883</v>
      </c>
      <c r="G125" s="48">
        <v>59.1</v>
      </c>
      <c r="H125" s="50">
        <v>26.4312134137</v>
      </c>
      <c r="I125" s="48" t="s">
        <v>876</v>
      </c>
    </row>
    <row r="126" spans="1:9" ht="26.1" customHeight="1">
      <c r="A126" s="44">
        <v>53302100</v>
      </c>
      <c r="B126" s="47" t="s">
        <v>115</v>
      </c>
      <c r="C126" s="47" t="s">
        <v>711</v>
      </c>
      <c r="D126" s="48">
        <v>2254.4246455299999</v>
      </c>
      <c r="E126" s="48">
        <v>2857.8856397599998</v>
      </c>
      <c r="F126" s="49">
        <v>0.26796805678800001</v>
      </c>
      <c r="G126" s="48">
        <v>95.2</v>
      </c>
      <c r="H126" s="50">
        <v>14.331963503200001</v>
      </c>
      <c r="I126" s="48" t="s">
        <v>876</v>
      </c>
    </row>
    <row r="127" spans="1:9" ht="26.1" customHeight="1">
      <c r="A127" s="44">
        <v>53302200</v>
      </c>
      <c r="B127" s="47" t="s">
        <v>311</v>
      </c>
      <c r="C127" s="47" t="s">
        <v>712</v>
      </c>
      <c r="D127" s="48">
        <v>2508.2352670400001</v>
      </c>
      <c r="E127" s="48">
        <v>3095.8467578899999</v>
      </c>
      <c r="F127" s="49">
        <v>0.23444976076599999</v>
      </c>
      <c r="G127" s="48">
        <v>96.7</v>
      </c>
      <c r="H127" s="50">
        <v>18.4720170133</v>
      </c>
      <c r="I127" s="48" t="s">
        <v>876</v>
      </c>
    </row>
    <row r="128" spans="1:9" ht="26.1" customHeight="1">
      <c r="A128" s="44">
        <v>53309900</v>
      </c>
      <c r="B128" s="47" t="s">
        <v>836</v>
      </c>
      <c r="C128" s="47" t="s">
        <v>837</v>
      </c>
      <c r="D128" s="48">
        <v>505.88201241799999</v>
      </c>
      <c r="E128" s="48">
        <v>551.88300922799999</v>
      </c>
      <c r="F128" s="49">
        <v>9.0909090909100002E-2</v>
      </c>
      <c r="G128" s="48">
        <v>21.1</v>
      </c>
      <c r="H128" s="50">
        <v>21.658012602700001</v>
      </c>
      <c r="I128" s="48" t="s">
        <v>876</v>
      </c>
    </row>
    <row r="129" spans="1:9" ht="26.1" customHeight="1">
      <c r="A129" s="44">
        <v>53708100</v>
      </c>
      <c r="B129" s="47" t="s">
        <v>838</v>
      </c>
      <c r="C129" s="47" t="s">
        <v>839</v>
      </c>
      <c r="D129" s="48">
        <v>1109.02508003</v>
      </c>
      <c r="E129" s="48">
        <v>1304.5096173899999</v>
      </c>
      <c r="F129" s="49">
        <v>0.17673579801600001</v>
      </c>
      <c r="G129" s="48">
        <v>50.7</v>
      </c>
      <c r="H129" s="50">
        <v>19.9972801736</v>
      </c>
      <c r="I129" s="48" t="s">
        <v>876</v>
      </c>
    </row>
    <row r="130" spans="1:9" ht="26.1" customHeight="1">
      <c r="A130" s="44">
        <v>31101400</v>
      </c>
      <c r="B130" s="51" t="s">
        <v>48</v>
      </c>
      <c r="C130" s="47" t="s">
        <v>770</v>
      </c>
      <c r="D130" s="48">
        <v>9512.5376385199997</v>
      </c>
      <c r="E130" s="48">
        <v>12304.8254903</v>
      </c>
      <c r="F130" s="49">
        <v>0.293493114685</v>
      </c>
      <c r="G130" s="48">
        <v>533.6</v>
      </c>
      <c r="H130" s="50">
        <v>13.8986973128</v>
      </c>
      <c r="I130" s="48" t="s">
        <v>876</v>
      </c>
    </row>
    <row r="131" spans="1:9" ht="30">
      <c r="A131" s="44">
        <v>11102100</v>
      </c>
      <c r="B131" s="47" t="s">
        <v>91</v>
      </c>
      <c r="C131" s="47" t="s">
        <v>655</v>
      </c>
      <c r="D131" s="48">
        <v>24469.4974821</v>
      </c>
      <c r="E131" s="48">
        <v>26493.378573599999</v>
      </c>
      <c r="F131" s="49">
        <v>8.2716907106999998E-2</v>
      </c>
      <c r="G131" s="48">
        <v>854.9</v>
      </c>
      <c r="H131" s="50">
        <v>50.003485217399998</v>
      </c>
      <c r="I131" s="48" t="s">
        <v>875</v>
      </c>
    </row>
    <row r="132" spans="1:9">
      <c r="A132" s="44">
        <v>11919900</v>
      </c>
      <c r="B132" s="47" t="s">
        <v>152</v>
      </c>
      <c r="C132" s="47" t="s">
        <v>557</v>
      </c>
      <c r="D132" s="48">
        <v>9925.4762023399999</v>
      </c>
      <c r="E132" s="48">
        <v>11022.1460931</v>
      </c>
      <c r="F132" s="49">
        <v>0.11052896725399999</v>
      </c>
      <c r="G132" s="48">
        <v>342.8</v>
      </c>
      <c r="H132" s="50">
        <v>37.088047596300001</v>
      </c>
      <c r="I132" s="48" t="s">
        <v>875</v>
      </c>
    </row>
    <row r="133" spans="1:9">
      <c r="A133" s="44">
        <v>13111100</v>
      </c>
      <c r="B133" s="47" t="s">
        <v>327</v>
      </c>
      <c r="C133" s="47" t="s">
        <v>779</v>
      </c>
      <c r="D133" s="48">
        <v>11550.9161613</v>
      </c>
      <c r="E133" s="48">
        <v>12939.0719082</v>
      </c>
      <c r="F133" s="49">
        <v>0.120162756471</v>
      </c>
      <c r="G133" s="48">
        <v>311.60000000000002</v>
      </c>
      <c r="H133" s="50">
        <v>37.4363116723</v>
      </c>
      <c r="I133" s="48" t="s">
        <v>875</v>
      </c>
    </row>
    <row r="134" spans="1:9" ht="30">
      <c r="A134" s="44">
        <v>13116100</v>
      </c>
      <c r="B134" s="47" t="s">
        <v>38</v>
      </c>
      <c r="C134" s="47" t="s">
        <v>640</v>
      </c>
      <c r="D134" s="48">
        <v>7506.3881151899996</v>
      </c>
      <c r="E134" s="48">
        <v>8583.0995736099994</v>
      </c>
      <c r="F134" s="49">
        <v>0.14348521183099999</v>
      </c>
      <c r="G134" s="48">
        <v>205</v>
      </c>
      <c r="H134" s="50">
        <v>30.987593739600001</v>
      </c>
      <c r="I134" s="48" t="s">
        <v>875</v>
      </c>
    </row>
    <row r="135" spans="1:9" ht="30">
      <c r="A135" s="44">
        <v>13119900</v>
      </c>
      <c r="B135" s="47" t="s">
        <v>840</v>
      </c>
      <c r="C135" s="47" t="s">
        <v>841</v>
      </c>
      <c r="D135" s="48">
        <v>14237.092912100001</v>
      </c>
      <c r="E135" s="48">
        <v>15318.6744705</v>
      </c>
      <c r="F135" s="49">
        <v>7.5999157125799993E-2</v>
      </c>
      <c r="G135" s="48">
        <v>286.3</v>
      </c>
      <c r="H135" s="50">
        <v>35.378159065799998</v>
      </c>
      <c r="I135" s="48" t="s">
        <v>875</v>
      </c>
    </row>
    <row r="136" spans="1:9">
      <c r="A136" s="44">
        <v>13201100</v>
      </c>
      <c r="B136" s="47" t="s">
        <v>98</v>
      </c>
      <c r="C136" s="47" t="s">
        <v>654</v>
      </c>
      <c r="D136" s="48">
        <v>13375.395741599999</v>
      </c>
      <c r="E136" s="48">
        <v>14723.3029568</v>
      </c>
      <c r="F136" s="49">
        <v>0.100785046729</v>
      </c>
      <c r="G136" s="48">
        <v>516.20000000000005</v>
      </c>
      <c r="H136" s="50">
        <v>33.372057742499997</v>
      </c>
      <c r="I136" s="48" t="s">
        <v>875</v>
      </c>
    </row>
    <row r="137" spans="1:9">
      <c r="A137" s="44">
        <v>13201100</v>
      </c>
      <c r="B137" s="47" t="s">
        <v>98</v>
      </c>
      <c r="C137" s="47" t="s">
        <v>654</v>
      </c>
      <c r="D137" s="48">
        <v>13375.395741599999</v>
      </c>
      <c r="E137" s="48">
        <v>14723.3029568</v>
      </c>
      <c r="F137" s="49">
        <v>0.100785046729</v>
      </c>
      <c r="G137" s="48">
        <v>516.20000000000005</v>
      </c>
      <c r="H137" s="50">
        <v>33.372057742499997</v>
      </c>
      <c r="I137" s="48" t="s">
        <v>875</v>
      </c>
    </row>
    <row r="138" spans="1:9" ht="30">
      <c r="A138" s="44">
        <v>15113200</v>
      </c>
      <c r="B138" s="47" t="s">
        <v>31</v>
      </c>
      <c r="C138" s="47" t="s">
        <v>577</v>
      </c>
      <c r="D138" s="48">
        <v>10282.167118699999</v>
      </c>
      <c r="E138" s="48">
        <v>11436.5286158</v>
      </c>
      <c r="F138" s="49">
        <v>0.112332231083</v>
      </c>
      <c r="G138" s="48">
        <v>272.89999999999998</v>
      </c>
      <c r="H138" s="50">
        <v>48.529631541400001</v>
      </c>
      <c r="I138" s="48" t="s">
        <v>875</v>
      </c>
    </row>
    <row r="139" spans="1:9" ht="30">
      <c r="A139" s="44">
        <v>15113300</v>
      </c>
      <c r="B139" s="47" t="s">
        <v>34</v>
      </c>
      <c r="C139" s="47" t="s">
        <v>578</v>
      </c>
      <c r="D139" s="48">
        <v>7714.1133090100002</v>
      </c>
      <c r="E139" s="48">
        <v>8509.0421655999999</v>
      </c>
      <c r="F139" s="49">
        <v>0.103059372569</v>
      </c>
      <c r="G139" s="48">
        <v>197</v>
      </c>
      <c r="H139" s="50">
        <v>54.9793494133</v>
      </c>
      <c r="I139" s="48" t="s">
        <v>875</v>
      </c>
    </row>
    <row r="140" spans="1:9" ht="30">
      <c r="A140" s="44">
        <v>15203100</v>
      </c>
      <c r="B140" s="47" t="s">
        <v>628</v>
      </c>
      <c r="C140" s="47" t="s">
        <v>629</v>
      </c>
      <c r="D140" s="48">
        <v>1069.22112505</v>
      </c>
      <c r="E140" s="48">
        <v>1358.4554607600001</v>
      </c>
      <c r="F140" s="49">
        <v>0.27034611786700002</v>
      </c>
      <c r="G140" s="48">
        <v>51.2</v>
      </c>
      <c r="H140" s="50">
        <v>40.899165267000001</v>
      </c>
      <c r="I140" s="48" t="s">
        <v>875</v>
      </c>
    </row>
    <row r="141" spans="1:9">
      <c r="A141" s="44">
        <v>17203100</v>
      </c>
      <c r="B141" s="47" t="s">
        <v>617</v>
      </c>
      <c r="C141" s="47" t="s">
        <v>618</v>
      </c>
      <c r="D141" s="48">
        <v>928.38288432900003</v>
      </c>
      <c r="E141" s="48">
        <v>1205.7835561899999</v>
      </c>
      <c r="F141" s="49">
        <v>0.29956896551700002</v>
      </c>
      <c r="G141" s="48">
        <v>56.6</v>
      </c>
      <c r="H141" s="50">
        <v>39.8699989319</v>
      </c>
      <c r="I141" s="48" t="s">
        <v>875</v>
      </c>
    </row>
    <row r="142" spans="1:9">
      <c r="A142" s="44">
        <v>21102200</v>
      </c>
      <c r="B142" s="47" t="s">
        <v>674</v>
      </c>
      <c r="C142" s="47" t="s">
        <v>675</v>
      </c>
      <c r="D142" s="48">
        <v>1224.28916622</v>
      </c>
      <c r="E142" s="48">
        <v>1669.3887501900001</v>
      </c>
      <c r="F142" s="49">
        <v>0.36356209150300001</v>
      </c>
      <c r="G142" s="48">
        <v>84.2</v>
      </c>
      <c r="H142" s="50">
        <v>34.353106994900003</v>
      </c>
      <c r="I142" s="48" t="s">
        <v>875</v>
      </c>
    </row>
    <row r="143" spans="1:9">
      <c r="A143" s="44">
        <v>25109900</v>
      </c>
      <c r="B143" s="47" t="s">
        <v>842</v>
      </c>
      <c r="C143" s="47" t="s">
        <v>843</v>
      </c>
      <c r="D143" s="48">
        <v>18744.882240200001</v>
      </c>
      <c r="E143" s="48">
        <v>20210.250014500001</v>
      </c>
      <c r="F143" s="49">
        <v>7.8154174446499997E-2</v>
      </c>
      <c r="G143" s="48">
        <v>493.6</v>
      </c>
      <c r="H143" s="50">
        <v>34.637104331700002</v>
      </c>
      <c r="I143" s="48" t="s">
        <v>875</v>
      </c>
    </row>
    <row r="144" spans="1:9" ht="30">
      <c r="A144" s="44">
        <v>25202100</v>
      </c>
      <c r="B144" s="47" t="s">
        <v>277</v>
      </c>
      <c r="C144" s="47" t="s">
        <v>593</v>
      </c>
      <c r="D144" s="48">
        <v>9453.4701226899997</v>
      </c>
      <c r="E144" s="48">
        <v>10530.8368761</v>
      </c>
      <c r="F144" s="49">
        <v>0.114037871575</v>
      </c>
      <c r="G144" s="48">
        <v>331.3</v>
      </c>
      <c r="H144" s="50">
        <v>33.558401326000002</v>
      </c>
      <c r="I144" s="48" t="s">
        <v>875</v>
      </c>
    </row>
    <row r="145" spans="1:9" ht="45">
      <c r="A145" s="44">
        <v>25203100</v>
      </c>
      <c r="B145" s="47" t="s">
        <v>596</v>
      </c>
      <c r="C145" s="47" t="s">
        <v>597</v>
      </c>
      <c r="D145" s="48">
        <v>9754.12804512</v>
      </c>
      <c r="E145" s="48">
        <v>10538.3229584</v>
      </c>
      <c r="F145" s="49">
        <v>8.0377281115400004E-2</v>
      </c>
      <c r="G145" s="48">
        <v>321.10000000000002</v>
      </c>
      <c r="H145" s="50">
        <v>36.398872057699997</v>
      </c>
      <c r="I145" s="48" t="s">
        <v>875</v>
      </c>
    </row>
    <row r="146" spans="1:9" ht="30">
      <c r="A146" s="44">
        <v>25302100</v>
      </c>
      <c r="B146" s="47" t="s">
        <v>608</v>
      </c>
      <c r="C146" s="47" t="s">
        <v>609</v>
      </c>
      <c r="D146" s="48">
        <v>5332.9016749499997</v>
      </c>
      <c r="E146" s="48">
        <v>6291.9509378299999</v>
      </c>
      <c r="F146" s="49">
        <v>0.179823738984</v>
      </c>
      <c r="G146" s="48">
        <v>207.9</v>
      </c>
      <c r="H146" s="50">
        <v>20.026478679</v>
      </c>
      <c r="I146" s="48" t="s">
        <v>875</v>
      </c>
    </row>
    <row r="147" spans="1:9" ht="30">
      <c r="A147" s="44">
        <v>25309900</v>
      </c>
      <c r="B147" s="47" t="s">
        <v>598</v>
      </c>
      <c r="C147" s="47" t="s">
        <v>599</v>
      </c>
      <c r="D147" s="48">
        <v>7447.9428442300004</v>
      </c>
      <c r="E147" s="48">
        <v>8045.9245180500002</v>
      </c>
      <c r="F147" s="49">
        <v>8.0290010741099996E-2</v>
      </c>
      <c r="G147" s="48">
        <v>207.4</v>
      </c>
      <c r="H147" s="50">
        <v>25.120826917599999</v>
      </c>
      <c r="I147" s="48" t="s">
        <v>875</v>
      </c>
    </row>
    <row r="148" spans="1:9">
      <c r="A148" s="44">
        <v>29106100</v>
      </c>
      <c r="B148" s="47" t="s">
        <v>798</v>
      </c>
      <c r="C148" s="47" t="s">
        <v>799</v>
      </c>
      <c r="D148" s="48">
        <v>606.65318332599998</v>
      </c>
      <c r="E148" s="48">
        <v>769.71415725099996</v>
      </c>
      <c r="F148" s="49">
        <v>0.26853377265200001</v>
      </c>
      <c r="G148" s="48">
        <v>36.700000000000003</v>
      </c>
      <c r="H148" s="50">
        <v>112.20680763199999</v>
      </c>
      <c r="I148" s="48" t="s">
        <v>875</v>
      </c>
    </row>
    <row r="149" spans="1:9">
      <c r="A149" s="44">
        <v>29106700</v>
      </c>
      <c r="B149" s="47" t="s">
        <v>800</v>
      </c>
      <c r="C149" s="47" t="s">
        <v>801</v>
      </c>
      <c r="D149" s="48">
        <v>722.63401666499999</v>
      </c>
      <c r="E149" s="48">
        <v>908.99726808699995</v>
      </c>
      <c r="F149" s="49">
        <v>0.25726141078800002</v>
      </c>
      <c r="G149" s="48">
        <v>43</v>
      </c>
      <c r="H149" s="50">
        <v>95.653088240200006</v>
      </c>
      <c r="I149" s="48" t="s">
        <v>875</v>
      </c>
    </row>
    <row r="150" spans="1:9">
      <c r="A150" s="44">
        <v>29107100</v>
      </c>
      <c r="B150" s="47" t="s">
        <v>745</v>
      </c>
      <c r="C150" s="47" t="s">
        <v>746</v>
      </c>
      <c r="D150" s="48">
        <v>1256.4261857900001</v>
      </c>
      <c r="E150" s="48">
        <v>1737.3442504899999</v>
      </c>
      <c r="F150" s="49">
        <v>0.382961783439</v>
      </c>
      <c r="G150" s="48">
        <v>83.2</v>
      </c>
      <c r="H150" s="50">
        <v>50.678158288399999</v>
      </c>
      <c r="I150" s="48" t="s">
        <v>875</v>
      </c>
    </row>
    <row r="151" spans="1:9">
      <c r="A151" s="44">
        <v>29112300</v>
      </c>
      <c r="B151" s="47" t="s">
        <v>764</v>
      </c>
      <c r="C151" s="47" t="s">
        <v>765</v>
      </c>
      <c r="D151" s="48">
        <v>2079.3079808299999</v>
      </c>
      <c r="E151" s="48">
        <v>2697.9396996700002</v>
      </c>
      <c r="F151" s="49">
        <v>0.29773929773899999</v>
      </c>
      <c r="G151" s="48">
        <v>128.30000000000001</v>
      </c>
      <c r="H151" s="50">
        <v>43.061382155300002</v>
      </c>
      <c r="I151" s="48" t="s">
        <v>875</v>
      </c>
    </row>
    <row r="152" spans="1:9">
      <c r="A152" s="44">
        <v>29114100</v>
      </c>
      <c r="B152" s="47" t="s">
        <v>774</v>
      </c>
      <c r="C152" s="47" t="s">
        <v>775</v>
      </c>
      <c r="D152" s="48">
        <v>24035.017015900001</v>
      </c>
      <c r="E152" s="48">
        <v>26986.872868800001</v>
      </c>
      <c r="F152" s="49">
        <v>0.122820886208</v>
      </c>
      <c r="G152" s="48">
        <v>907.4</v>
      </c>
      <c r="H152" s="50">
        <v>40.953259926400001</v>
      </c>
      <c r="I152" s="48" t="s">
        <v>875</v>
      </c>
    </row>
    <row r="153" spans="1:9">
      <c r="A153" s="44">
        <v>29117100</v>
      </c>
      <c r="B153" s="47" t="s">
        <v>776</v>
      </c>
      <c r="C153" s="47" t="s">
        <v>777</v>
      </c>
      <c r="D153" s="48">
        <v>1411.29340544</v>
      </c>
      <c r="E153" s="48">
        <v>1996.09272476</v>
      </c>
      <c r="F153" s="49">
        <v>0.41459957476999998</v>
      </c>
      <c r="G153" s="48">
        <v>100.1</v>
      </c>
      <c r="H153" s="50">
        <v>54.607174514</v>
      </c>
      <c r="I153" s="48" t="s">
        <v>875</v>
      </c>
    </row>
    <row r="154" spans="1:9" ht="30">
      <c r="A154" s="44">
        <v>29201100</v>
      </c>
      <c r="B154" s="47" t="s">
        <v>747</v>
      </c>
      <c r="C154" s="47" t="s">
        <v>748</v>
      </c>
      <c r="D154" s="48">
        <v>1172.9924549899999</v>
      </c>
      <c r="E154" s="48">
        <v>1533.42570798</v>
      </c>
      <c r="F154" s="49">
        <v>0.30690537084399999</v>
      </c>
      <c r="G154" s="48">
        <v>69.5</v>
      </c>
      <c r="H154" s="50">
        <v>37.099314001400003</v>
      </c>
      <c r="I154" s="48" t="s">
        <v>875</v>
      </c>
    </row>
    <row r="155" spans="1:9" ht="30">
      <c r="A155" s="44">
        <v>29203200</v>
      </c>
      <c r="B155" s="47" t="s">
        <v>743</v>
      </c>
      <c r="C155" s="47" t="s">
        <v>744</v>
      </c>
      <c r="D155" s="48">
        <v>491.339854452</v>
      </c>
      <c r="E155" s="48">
        <v>665.46994620400005</v>
      </c>
      <c r="F155" s="49">
        <v>0.354378818737</v>
      </c>
      <c r="G155" s="48">
        <v>28.9</v>
      </c>
      <c r="H155" s="50">
        <v>44.786441999300003</v>
      </c>
      <c r="I155" s="48" t="s">
        <v>875</v>
      </c>
    </row>
    <row r="156" spans="1:9" ht="30">
      <c r="A156" s="44">
        <v>29205600</v>
      </c>
      <c r="B156" s="47" t="s">
        <v>283</v>
      </c>
      <c r="C156" s="47" t="s">
        <v>735</v>
      </c>
      <c r="D156" s="48">
        <v>913.94381073800002</v>
      </c>
      <c r="E156" s="48">
        <v>1275.44603231</v>
      </c>
      <c r="F156" s="49">
        <v>0.39496717724300001</v>
      </c>
      <c r="G156" s="48">
        <v>47.5</v>
      </c>
      <c r="H156" s="50">
        <v>21.614969767200002</v>
      </c>
      <c r="I156" s="48" t="s">
        <v>875</v>
      </c>
    </row>
    <row r="157" spans="1:9" ht="30">
      <c r="A157" s="44">
        <v>29205700</v>
      </c>
      <c r="B157" s="47" t="s">
        <v>760</v>
      </c>
      <c r="C157" s="47" t="s">
        <v>761</v>
      </c>
      <c r="D157" s="48">
        <v>560.43677377400002</v>
      </c>
      <c r="E157" s="48">
        <v>740.38550912200003</v>
      </c>
      <c r="F157" s="49">
        <v>0.321428571429</v>
      </c>
      <c r="G157" s="48">
        <v>24.7</v>
      </c>
      <c r="H157" s="50">
        <v>16.1153124832</v>
      </c>
      <c r="I157" s="48" t="s">
        <v>875</v>
      </c>
    </row>
    <row r="158" spans="1:9" ht="30">
      <c r="A158" s="44">
        <v>29206100</v>
      </c>
      <c r="B158" s="47" t="s">
        <v>56</v>
      </c>
      <c r="C158" s="47" t="s">
        <v>778</v>
      </c>
      <c r="D158" s="48">
        <v>5383.9021726000001</v>
      </c>
      <c r="E158" s="48">
        <v>6809.5655227999996</v>
      </c>
      <c r="F158" s="49">
        <v>0.26485884101000001</v>
      </c>
      <c r="G158" s="48">
        <v>321.3</v>
      </c>
      <c r="H158" s="50">
        <v>25.832799097300001</v>
      </c>
      <c r="I158" s="48" t="s">
        <v>875</v>
      </c>
    </row>
    <row r="159" spans="1:9" ht="30">
      <c r="A159" s="44">
        <v>31201100</v>
      </c>
      <c r="B159" s="47" t="s">
        <v>730</v>
      </c>
      <c r="C159" s="47" t="s">
        <v>731</v>
      </c>
      <c r="D159" s="48">
        <v>446.06312648699998</v>
      </c>
      <c r="E159" s="48">
        <v>606.30343777500002</v>
      </c>
      <c r="F159" s="49">
        <v>0.35874439461899998</v>
      </c>
      <c r="G159" s="48">
        <v>31.9</v>
      </c>
      <c r="H159" s="50">
        <v>33.840000152599998</v>
      </c>
      <c r="I159" s="48" t="s">
        <v>875</v>
      </c>
    </row>
    <row r="160" spans="1:9">
      <c r="A160" s="44">
        <v>31202100</v>
      </c>
      <c r="B160" s="47" t="s">
        <v>733</v>
      </c>
      <c r="C160" s="47" t="s">
        <v>734</v>
      </c>
      <c r="D160" s="48">
        <v>657.80714958900001</v>
      </c>
      <c r="E160" s="48">
        <v>937.15581029999998</v>
      </c>
      <c r="F160" s="49">
        <v>0.42401215805499998</v>
      </c>
      <c r="G160" s="48">
        <v>52</v>
      </c>
      <c r="H160" s="50">
        <v>31.7000007629</v>
      </c>
      <c r="I160" s="48" t="s">
        <v>875</v>
      </c>
    </row>
    <row r="161" spans="1:9">
      <c r="A161" s="44">
        <v>31909200</v>
      </c>
      <c r="B161" s="47" t="s">
        <v>142</v>
      </c>
      <c r="C161" s="47" t="s">
        <v>726</v>
      </c>
      <c r="D161" s="48">
        <v>7051.2205692699999</v>
      </c>
      <c r="E161" s="48">
        <v>9346.6282787799992</v>
      </c>
      <c r="F161" s="49">
        <v>0.32562757055699998</v>
      </c>
      <c r="G161" s="48">
        <v>407.4</v>
      </c>
      <c r="H161" s="50">
        <v>17.054510911800001</v>
      </c>
      <c r="I161" s="48" t="s">
        <v>875</v>
      </c>
    </row>
    <row r="162" spans="1:9">
      <c r="A162" s="44">
        <v>31909700</v>
      </c>
      <c r="B162" s="47" t="s">
        <v>57</v>
      </c>
      <c r="C162" s="47" t="s">
        <v>749</v>
      </c>
      <c r="D162" s="48">
        <v>1136.7799770399999</v>
      </c>
      <c r="E162" s="48">
        <v>1557.39604304</v>
      </c>
      <c r="F162" s="49">
        <v>0.36939313984200001</v>
      </c>
      <c r="G162" s="48">
        <v>71.3</v>
      </c>
      <c r="H162" s="50">
        <v>17.728862707899999</v>
      </c>
      <c r="I162" s="48" t="s">
        <v>875</v>
      </c>
    </row>
    <row r="163" spans="1:9">
      <c r="A163" s="44">
        <v>39904100</v>
      </c>
      <c r="B163" s="47" t="s">
        <v>844</v>
      </c>
      <c r="C163" s="47" t="s">
        <v>845</v>
      </c>
      <c r="D163" s="48">
        <v>585.11516857900006</v>
      </c>
      <c r="E163" s="48">
        <v>742.634322215</v>
      </c>
      <c r="F163" s="49">
        <v>0.270085470085</v>
      </c>
      <c r="G163" s="48">
        <v>36.700000000000003</v>
      </c>
      <c r="H163" s="50">
        <v>15.670000076299999</v>
      </c>
      <c r="I163" s="48" t="s">
        <v>875</v>
      </c>
    </row>
    <row r="164" spans="1:9">
      <c r="A164" s="44">
        <v>41302100</v>
      </c>
      <c r="B164" s="47" t="s">
        <v>796</v>
      </c>
      <c r="C164" s="47" t="s">
        <v>797</v>
      </c>
      <c r="D164" s="48">
        <v>4854.06742235</v>
      </c>
      <c r="E164" s="48">
        <v>5522.3580007800001</v>
      </c>
      <c r="F164" s="49">
        <v>0.13761845900299999</v>
      </c>
      <c r="G164" s="48">
        <v>209.8</v>
      </c>
      <c r="H164" s="50">
        <v>23.0707019098</v>
      </c>
      <c r="I164" s="48" t="s">
        <v>875</v>
      </c>
    </row>
    <row r="165" spans="1:9" ht="45">
      <c r="A165" s="44">
        <v>43101100</v>
      </c>
      <c r="B165" s="47" t="s">
        <v>547</v>
      </c>
      <c r="C165" s="47" t="s">
        <v>548</v>
      </c>
      <c r="D165" s="48">
        <v>14609.242638899999</v>
      </c>
      <c r="E165" s="48">
        <v>15976.6566874</v>
      </c>
      <c r="F165" s="49">
        <v>9.3640906290599998E-2</v>
      </c>
      <c r="G165" s="48">
        <v>372.7</v>
      </c>
      <c r="H165" s="50">
        <v>25.888372000899999</v>
      </c>
      <c r="I165" s="48" t="s">
        <v>875</v>
      </c>
    </row>
    <row r="166" spans="1:9">
      <c r="A166" s="44">
        <v>43302100</v>
      </c>
      <c r="B166" s="47" t="s">
        <v>846</v>
      </c>
      <c r="C166" s="47" t="s">
        <v>847</v>
      </c>
      <c r="D166" s="48">
        <v>5015.4337391600002</v>
      </c>
      <c r="E166" s="48">
        <v>5959.2940010599996</v>
      </c>
      <c r="F166" s="49">
        <v>0.188235294118</v>
      </c>
      <c r="G166" s="48">
        <v>211.8</v>
      </c>
      <c r="H166" s="50">
        <v>17.542520078300001</v>
      </c>
      <c r="I166" s="48" t="s">
        <v>875</v>
      </c>
    </row>
    <row r="167" spans="1:9" ht="30">
      <c r="A167" s="44">
        <v>43405100</v>
      </c>
      <c r="B167" s="47" t="s">
        <v>785</v>
      </c>
      <c r="C167" s="47" t="s">
        <v>786</v>
      </c>
      <c r="D167" s="48">
        <v>19540.4400651</v>
      </c>
      <c r="E167" s="48">
        <v>21378.404101299999</v>
      </c>
      <c r="F167" s="49">
        <v>9.4063459570099997E-2</v>
      </c>
      <c r="G167" s="48">
        <v>693.4</v>
      </c>
      <c r="H167" s="50">
        <v>17.845279569300001</v>
      </c>
      <c r="I167" s="48" t="s">
        <v>875</v>
      </c>
    </row>
    <row r="168" spans="1:9">
      <c r="A168" s="44">
        <v>43601300</v>
      </c>
      <c r="B168" s="47" t="s">
        <v>138</v>
      </c>
      <c r="C168" s="47" t="s">
        <v>727</v>
      </c>
      <c r="D168" s="48">
        <v>7528.7003484200004</v>
      </c>
      <c r="E168" s="48">
        <v>9222.7025767199993</v>
      </c>
      <c r="F168" s="49">
        <v>0.224996679506</v>
      </c>
      <c r="G168" s="48">
        <v>260.3</v>
      </c>
      <c r="H168" s="50">
        <v>17.6660574309</v>
      </c>
      <c r="I168" s="48" t="s">
        <v>875</v>
      </c>
    </row>
    <row r="169" spans="1:9">
      <c r="A169" s="44">
        <v>47206100</v>
      </c>
      <c r="B169" s="47" t="s">
        <v>848</v>
      </c>
      <c r="C169" s="47" t="s">
        <v>849</v>
      </c>
      <c r="D169" s="48">
        <v>12949.055132199999</v>
      </c>
      <c r="E169" s="48">
        <v>14067.2232792</v>
      </c>
      <c r="F169" s="49">
        <v>8.6338713414200005E-2</v>
      </c>
      <c r="G169" s="48">
        <v>385</v>
      </c>
      <c r="H169" s="50">
        <v>15.5791109475</v>
      </c>
      <c r="I169" s="48" t="s">
        <v>875</v>
      </c>
    </row>
    <row r="170" spans="1:9">
      <c r="A170" s="44">
        <v>47211100</v>
      </c>
      <c r="B170" s="47" t="s">
        <v>29</v>
      </c>
      <c r="C170" s="47" t="s">
        <v>680</v>
      </c>
      <c r="D170" s="48">
        <v>6536.9260664900003</v>
      </c>
      <c r="E170" s="48">
        <v>7364.0227435799998</v>
      </c>
      <c r="F170" s="49">
        <v>0.12651063178800001</v>
      </c>
      <c r="G170" s="48">
        <v>190.2</v>
      </c>
      <c r="H170" s="50">
        <v>28.274804168300001</v>
      </c>
      <c r="I170" s="48" t="s">
        <v>875</v>
      </c>
    </row>
    <row r="171" spans="1:9" ht="45">
      <c r="A171" s="44">
        <v>49902100</v>
      </c>
      <c r="B171" s="47" t="s">
        <v>26</v>
      </c>
      <c r="C171" s="47" t="s">
        <v>630</v>
      </c>
      <c r="D171" s="48">
        <v>2420.8795643799999</v>
      </c>
      <c r="E171" s="48">
        <v>3069.6209949899999</v>
      </c>
      <c r="F171" s="49">
        <v>0.268071045023</v>
      </c>
      <c r="G171" s="48">
        <v>108.1</v>
      </c>
      <c r="H171" s="50">
        <v>24.524579476</v>
      </c>
      <c r="I171" s="48" t="s">
        <v>875</v>
      </c>
    </row>
    <row r="172" spans="1:9" ht="30">
      <c r="A172" s="44">
        <v>49904100</v>
      </c>
      <c r="B172" s="47" t="s">
        <v>695</v>
      </c>
      <c r="C172" s="47" t="s">
        <v>696</v>
      </c>
      <c r="D172" s="48">
        <v>1544.22229827</v>
      </c>
      <c r="E172" s="48">
        <v>1961.15053597</v>
      </c>
      <c r="F172" s="49">
        <v>0.27007772020699999</v>
      </c>
      <c r="G172" s="48">
        <v>88.3</v>
      </c>
      <c r="H172" s="50">
        <v>25.307303980699999</v>
      </c>
      <c r="I172" s="48" t="s">
        <v>875</v>
      </c>
    </row>
    <row r="173" spans="1:9" ht="30">
      <c r="A173" s="44">
        <v>49907100</v>
      </c>
      <c r="B173" s="47" t="s">
        <v>95</v>
      </c>
      <c r="C173" s="47" t="s">
        <v>685</v>
      </c>
      <c r="D173" s="48">
        <v>12043.546453700001</v>
      </c>
      <c r="E173" s="48">
        <v>13148.051662899999</v>
      </c>
      <c r="F173" s="49">
        <v>9.1663899036900004E-2</v>
      </c>
      <c r="G173" s="48">
        <v>444.1</v>
      </c>
      <c r="H173" s="50">
        <v>18.4994576243</v>
      </c>
      <c r="I173" s="48" t="s">
        <v>875</v>
      </c>
    </row>
    <row r="174" spans="1:9" ht="45">
      <c r="A174" s="44">
        <v>51201100</v>
      </c>
      <c r="B174" s="47" t="s">
        <v>703</v>
      </c>
      <c r="C174" s="47" t="s">
        <v>704</v>
      </c>
      <c r="D174" s="48">
        <v>619.94952499099998</v>
      </c>
      <c r="E174" s="48">
        <v>959.11040231899995</v>
      </c>
      <c r="F174" s="49">
        <v>0.54677419354800005</v>
      </c>
      <c r="G174" s="48">
        <v>50.7</v>
      </c>
      <c r="H174" s="50">
        <v>20.1452999115</v>
      </c>
      <c r="I174" s="48" t="s">
        <v>875</v>
      </c>
    </row>
    <row r="175" spans="1:9" ht="45">
      <c r="A175" s="44">
        <v>51401100</v>
      </c>
      <c r="B175" s="47" t="s">
        <v>106</v>
      </c>
      <c r="C175" s="47" t="s">
        <v>706</v>
      </c>
      <c r="D175" s="48">
        <v>1038.1470236499999</v>
      </c>
      <c r="E175" s="48">
        <v>1317.2845627500001</v>
      </c>
      <c r="F175" s="49">
        <v>0.26878612716799999</v>
      </c>
      <c r="G175" s="48">
        <v>64.599999999999994</v>
      </c>
      <c r="H175" s="50">
        <v>20.780000686600001</v>
      </c>
      <c r="I175" s="48" t="s">
        <v>875</v>
      </c>
    </row>
    <row r="176" spans="1:9" ht="60">
      <c r="A176" s="44">
        <v>51901200</v>
      </c>
      <c r="B176" s="47" t="s">
        <v>850</v>
      </c>
      <c r="C176" s="47" t="s">
        <v>851</v>
      </c>
      <c r="D176" s="48">
        <v>211.17590100499999</v>
      </c>
      <c r="E176" s="48">
        <v>320.91129457099998</v>
      </c>
      <c r="F176" s="49">
        <v>0.52132701421799998</v>
      </c>
      <c r="G176" s="48">
        <v>19.899999999999999</v>
      </c>
      <c r="H176" s="50">
        <v>17.209999084500001</v>
      </c>
      <c r="I176" s="48" t="s">
        <v>875</v>
      </c>
    </row>
    <row r="177" spans="1:9" ht="30">
      <c r="A177" s="44">
        <v>53303200</v>
      </c>
      <c r="B177" s="47" t="s">
        <v>110</v>
      </c>
      <c r="C177" s="47" t="s">
        <v>713</v>
      </c>
      <c r="D177" s="48">
        <v>8459.7151150600002</v>
      </c>
      <c r="E177" s="48">
        <v>9172.1399659500003</v>
      </c>
      <c r="F177" s="49">
        <v>8.4160756501200001E-2</v>
      </c>
      <c r="G177" s="48">
        <v>223.1</v>
      </c>
      <c r="H177" s="50">
        <v>18.525141869799999</v>
      </c>
      <c r="I177" s="48" t="s">
        <v>875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San Diego ETPL List</vt:lpstr>
      <vt:lpstr>Approved Programs</vt:lpstr>
      <vt:lpstr>Free of Charge Training Program</vt:lpstr>
      <vt:lpstr>ID-HID</vt:lpstr>
      <vt:lpstr>'Approved Programs'!Print_Titles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petern</dc:creator>
  <cp:lastModifiedBy>petern</cp:lastModifiedBy>
  <cp:lastPrinted>2017-09-26T17:41:08Z</cp:lastPrinted>
  <dcterms:created xsi:type="dcterms:W3CDTF">2017-07-19T21:02:49Z</dcterms:created>
  <dcterms:modified xsi:type="dcterms:W3CDTF">2017-09-27T17:40:37Z</dcterms:modified>
</cp:coreProperties>
</file>