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central/Operations/Private/Operations Manual/Chapter 7 - Eligibility Program/Part 2 - Youth/Revised April 2017/In Progress/Attachments/"/>
    </mc:Choice>
  </mc:AlternateContent>
  <bookViews>
    <workbookView xWindow="1440" yWindow="2400" windowWidth="33160" windowHeight="15540" tabRatio="500"/>
  </bookViews>
  <sheets>
    <sheet name="Eligibility Documentation" sheetId="5" r:id="rId1"/>
    <sheet name="Eligibility Criteria" sheetId="1" r:id="rId2"/>
    <sheet name="Mapping Tools" sheetId="6" r:id="rId3"/>
    <sheet name="Methodology" sheetId="4" r:id="rId4"/>
    <sheet name="Poverty Guidelines" sheetId="2" r:id="rId5"/>
  </sheets>
  <definedNames>
    <definedName name="_xlnm.Print_Area" localSheetId="1">'Eligibility Criteria'!$A$1:$G$630</definedName>
    <definedName name="_xlnm.Print_Area" localSheetId="0">'Eligibility Documentation'!$A$1:$H$21</definedName>
    <definedName name="_xlnm.Print_Titles" localSheetId="1">'Eligibility Criteria'!$A:$G,'Eligibility Criteria'!$1:$2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6" i="1"/>
  <c r="C9" i="1"/>
  <c r="C1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C5" i="1"/>
  <c r="C7" i="1"/>
  <c r="C8" i="1"/>
  <c r="C1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3" i="1"/>
</calcChain>
</file>

<file path=xl/sharedStrings.xml><?xml version="1.0" encoding="utf-8"?>
<sst xmlns="http://schemas.openxmlformats.org/spreadsheetml/2006/main" count="737" uniqueCount="91">
  <si>
    <t>2011-2015 Five Year American Community Survey Estimates</t>
  </si>
  <si>
    <t>-</t>
  </si>
  <si>
    <t>Percent of Population below Poverty level</t>
  </si>
  <si>
    <t>Poverty Level Eligibility (yes/no)</t>
  </si>
  <si>
    <t>Unemployment Eligibility (yes/no)</t>
  </si>
  <si>
    <t>Table with row headings in column A and column headings in rows 4 to 8.</t>
  </si>
  <si>
    <t>Poverty Thresholds for 2016 by Size of Family and Number of Related Children Under 18 Years</t>
  </si>
  <si>
    <t>Size of family unit</t>
  </si>
  <si>
    <t>Related children under 18 years</t>
  </si>
  <si>
    <t xml:space="preserve"> None</t>
  </si>
  <si>
    <t>One</t>
  </si>
  <si>
    <t>Two</t>
  </si>
  <si>
    <t>Three</t>
  </si>
  <si>
    <t>Four</t>
  </si>
  <si>
    <t>Five</t>
  </si>
  <si>
    <t>Six</t>
  </si>
  <si>
    <t>Seven</t>
  </si>
  <si>
    <t>Eight or more</t>
  </si>
  <si>
    <t>One person (unrelated individual):</t>
  </si>
  <si>
    <t xml:space="preserve">  Under age 65.......................………</t>
  </si>
  <si>
    <t xml:space="preserve">  Aged 65 and older.................………</t>
  </si>
  <si>
    <t>Two people:</t>
  </si>
  <si>
    <t xml:space="preserve">  Householder under age 65…...........</t>
  </si>
  <si>
    <t xml:space="preserve">  Householder aged 65 and older...….</t>
  </si>
  <si>
    <t>Three people.......................………………………</t>
  </si>
  <si>
    <t>Four people........................……………………….</t>
  </si>
  <si>
    <t>Five people........................………………………</t>
  </si>
  <si>
    <t>Six people.........................………………………..</t>
  </si>
  <si>
    <t>Seven people.......................……………………..</t>
  </si>
  <si>
    <t>Eight people.......................………………………</t>
  </si>
  <si>
    <t>Nine people or more................……………………</t>
  </si>
  <si>
    <t>Source:  U.S. Census Bureau.</t>
  </si>
  <si>
    <t>Census Bureau</t>
  </si>
  <si>
    <t>https://www.census.gov/data/tables/time-series/demo/income-poverty/historical-poverty-thresholds.html</t>
  </si>
  <si>
    <t>Annual 2017 Poverty Guidelines for the 48 Contiguous States</t>
  </si>
  <si>
    <t>Household/
Family Size</t>
  </si>
  <si>
    <t>Monthly 2017 Poverty Guidelines for the 48 Contiguous States</t>
  </si>
  <si>
    <t>Comparison</t>
  </si>
  <si>
    <t>http://www.irp.wisc.edu/faqs/faq1.htm</t>
  </si>
  <si>
    <t>*Rounded to nearest dollar</t>
  </si>
  <si>
    <t>*Rounded to various multiples of $10, may only end in zero</t>
  </si>
  <si>
    <t>Unemployment rate per census tract in San Diego County</t>
  </si>
  <si>
    <t>Data Type</t>
  </si>
  <si>
    <t>Source</t>
  </si>
  <si>
    <t>2011-2015 Five Year Estimate American Community Survey</t>
  </si>
  <si>
    <t>Estimate Type</t>
  </si>
  <si>
    <t>Table Number in Census Bureau</t>
  </si>
  <si>
    <t>WIOA Youth Program Eligibility Data</t>
  </si>
  <si>
    <t>S2301, "Employment Status"</t>
  </si>
  <si>
    <t>Column Number and Annotation</t>
  </si>
  <si>
    <t>HC04_EST_VC01</t>
  </si>
  <si>
    <t>Unemployment rate; Estimate; Population 16 years and over</t>
  </si>
  <si>
    <t>Poverty rate per census tract in San Diego County</t>
  </si>
  <si>
    <t>DP03, "Selected Economic Characteristics"</t>
  </si>
  <si>
    <t>HC03_VC171</t>
  </si>
  <si>
    <t>Percent; PERCENTAGE OF FAMILIES AND PEOPLE WHOSE INCOME IN THE PAST 12 MONTHS IS BELOW THE POVERTY LEVEL - All people</t>
  </si>
  <si>
    <t>Geographic Location</t>
  </si>
  <si>
    <t>San Diego County, Census Tract level</t>
  </si>
  <si>
    <t>Poverty Guidelines 2017</t>
  </si>
  <si>
    <t>Promise Zone Eligibility (yes/no)</t>
  </si>
  <si>
    <t>Yes</t>
  </si>
  <si>
    <t>No</t>
  </si>
  <si>
    <t>Percent of Population Unemployed</t>
  </si>
  <si>
    <t>Census Tracts Located in Promise Zone</t>
  </si>
  <si>
    <t>MAPPING TOOLS</t>
  </si>
  <si>
    <t>Promise Zone</t>
  </si>
  <si>
    <t>Gang Injunction (General)</t>
  </si>
  <si>
    <t>Gang Injunction (Detailed)</t>
  </si>
  <si>
    <t>San Diego County 
Census Tract</t>
  </si>
  <si>
    <t>Applicant Name</t>
  </si>
  <si>
    <t>Applicant Address</t>
  </si>
  <si>
    <t>Census Tract Number</t>
  </si>
  <si>
    <t>The address must be the same address used to document region verificantion and cannot be the address of the organization the applicant is applying to</t>
  </si>
  <si>
    <t>The applicant has the following barriers based on the eligibility criteria and/or mapping tools:</t>
  </si>
  <si>
    <t>Lives in a designated Promise Zone</t>
  </si>
  <si>
    <t>*If the applicant lives in area of high poverty, this form can also be used to document low income status</t>
  </si>
  <si>
    <t>Signature</t>
  </si>
  <si>
    <t>Date</t>
  </si>
  <si>
    <t>Check all that apply</t>
  </si>
  <si>
    <t>Address Search for Census Tracts</t>
  </si>
  <si>
    <t>*Lives in a high
poverty area</t>
  </si>
  <si>
    <t>Lives in an area of
high unemployment</t>
  </si>
  <si>
    <t>Lives in a designated
Gang Injunction Zone</t>
  </si>
  <si>
    <t>Attach map printout from mapping tools</t>
  </si>
  <si>
    <t>Verified By</t>
  </si>
  <si>
    <t>Census Map - High Unemployment</t>
  </si>
  <si>
    <t>Census Map - High Poverty</t>
  </si>
  <si>
    <t>https://factfinder.census.gov/bkmk/tm/1.0/en/ACS/15_5YR/S1701/0500000US06073.14000?mapyear=2015&amp;bm=streets&amp;zl=10&amp;minx=-13119008.48789945&amp;miny=3840774.3699657153&amp;maxx=-12899175.5945512&amp;maxy=3947786.2095650034&amp;mm=&amp;by=14000&amp;bl=14000&amp;catsetid=BOXHEAD%3DHC03!ESTIMATE%3DEST!GEO%3D1400000US06073000100!SUBJECT%3DVC01&amp;trans=0.5&amp;sr=255&amp;sg=255&amp;sb=190&amp;er=76&amp;eg=115&amp;eb=0&amp;cc=2&amp;cm=USER_DEFINED&amp;ud=0:29.9|30:52.6</t>
  </si>
  <si>
    <t>https://factfinder.census.gov/bkmk/tm/1.0/en/ACS/15_5YR/S2301/0500000US06073.14000?mapyear=2015&amp;bm=gray&amp;zl=11&amp;minx=-13106816.781887624&amp;miny=3829117.7231522403&amp;maxx=-12961509.991117701&amp;maxy=3882623.6429517916&amp;mm=&amp;by=14000&amp;bl=14000&amp;catsetid=BOXHEAD%3DHC04!ESTIMATE%3DEST!GEO%3D1400000US06073000100!SUBJECT%3DVC01&amp;trans=0.5&amp;sr=255&amp;sg=255&amp;sb=190&amp;er=76&amp;eg=115&amp;eb=0&amp;cc=2&amp;cm=USER_DEFINED&amp;ud=0:10|10.1:27.3</t>
  </si>
  <si>
    <t>Reference TEGL 21-16</t>
  </si>
  <si>
    <t>Resides in a Barrier Area Documentation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</si>
</sst>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scheme val="minor"/>
    </font>
    <font>
      <b/>
      <sz val="12"/>
      <name val="Calibri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8" tint="0.39997558519241921"/>
      <name val="Calibri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scheme val="minor"/>
    </font>
    <font>
      <u/>
      <sz val="16"/>
      <color theme="10"/>
      <name val="Calibri"/>
      <family val="2"/>
      <scheme val="minor"/>
    </font>
    <font>
      <i/>
      <sz val="7"/>
      <color theme="1"/>
      <name val="Calibri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4D2D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Font="1"/>
    <xf numFmtId="9" fontId="0" fillId="0" borderId="0" xfId="2" applyFont="1"/>
    <xf numFmtId="164" fontId="0" fillId="0" borderId="0" xfId="1" applyNumberFormat="1" applyFont="1"/>
    <xf numFmtId="9" fontId="0" fillId="5" borderId="0" xfId="2" applyFont="1" applyFill="1"/>
    <xf numFmtId="164" fontId="0" fillId="5" borderId="0" xfId="1" applyNumberFormat="1" applyFont="1" applyFill="1"/>
    <xf numFmtId="0" fontId="0" fillId="0" borderId="1" xfId="0" applyFont="1" applyBorder="1"/>
    <xf numFmtId="0" fontId="0" fillId="0" borderId="6" xfId="0" applyFont="1" applyBorder="1"/>
    <xf numFmtId="0" fontId="4" fillId="0" borderId="6" xfId="0" applyFont="1" applyBorder="1"/>
    <xf numFmtId="3" fontId="0" fillId="0" borderId="6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0" fontId="0" fillId="4" borderId="0" xfId="0" applyFont="1" applyFill="1"/>
    <xf numFmtId="0" fontId="0" fillId="0" borderId="0" xfId="0" applyProtection="1">
      <protection locked="0"/>
    </xf>
    <xf numFmtId="0" fontId="5" fillId="0" borderId="0" xfId="0" applyFont="1"/>
    <xf numFmtId="0" fontId="0" fillId="0" borderId="0" xfId="0" applyFont="1" applyBorder="1"/>
    <xf numFmtId="9" fontId="0" fillId="0" borderId="0" xfId="2" applyFont="1" applyBorder="1"/>
    <xf numFmtId="9" fontId="0" fillId="5" borderId="0" xfId="2" applyFont="1" applyFill="1" applyBorder="1"/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Protection="1">
      <protection locked="0"/>
    </xf>
    <xf numFmtId="0" fontId="0" fillId="3" borderId="13" xfId="0" applyFill="1" applyBorder="1" applyAlignment="1" applyProtection="1">
      <alignment horizontal="center" wrapText="1"/>
    </xf>
    <xf numFmtId="0" fontId="0" fillId="2" borderId="13" xfId="0" applyFill="1" applyBorder="1" applyAlignment="1" applyProtection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Protection="1"/>
    <xf numFmtId="0" fontId="0" fillId="0" borderId="16" xfId="0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0" xfId="3" applyAlignment="1">
      <alignment horizontal="center"/>
    </xf>
    <xf numFmtId="0" fontId="9" fillId="0" borderId="0" xfId="3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15" xfId="0" applyFont="1" applyBorder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3" applyFont="1" applyAlignment="1">
      <alignment horizontal="center"/>
    </xf>
    <xf numFmtId="0" fontId="9" fillId="0" borderId="0" xfId="3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3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0" fillId="8" borderId="18" xfId="0" applyFill="1" applyBorder="1" applyAlignment="1" applyProtection="1">
      <alignment horizontal="left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4D2DE"/>
      <color rgb="FFFFAF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127000</xdr:colOff>
      <xdr:row>0</xdr:row>
      <xdr:rowOff>76200</xdr:rowOff>
    </xdr:from>
    <xdr:to>
      <xdr:col>4</xdr:col>
      <xdr:colOff>758825</xdr:colOff>
      <xdr:row>2</xdr:row>
      <xdr:rowOff>155575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" y="76200"/>
          <a:ext cx="1457325" cy="4857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393700</xdr:colOff>
          <xdr:row>13</xdr:row>
          <xdr:rowOff>12700</xdr:rowOff>
        </xdr:from>
        <xdr:to>
          <xdr:col>0</xdr:col>
          <xdr:colOff>787400</xdr:colOff>
          <xdr:row>14</xdr:row>
          <xdr:rowOff>139700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12700</xdr:rowOff>
        </xdr:from>
        <xdr:to>
          <xdr:col>2</xdr:col>
          <xdr:colOff>469900</xdr:colOff>
          <xdr:row>14</xdr:row>
          <xdr:rowOff>139700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12700</xdr:rowOff>
        </xdr:from>
        <xdr:to>
          <xdr:col>4</xdr:col>
          <xdr:colOff>431800</xdr:colOff>
          <xdr:row>14</xdr:row>
          <xdr:rowOff>139700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13</xdr:row>
          <xdr:rowOff>12700</xdr:rowOff>
        </xdr:from>
        <xdr:to>
          <xdr:col>6</xdr:col>
          <xdr:colOff>406400</xdr:colOff>
          <xdr:row>14</xdr:row>
          <xdr:rowOff>139700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dcda.org/preventing/gangs/injunctions.html" TargetMode="External"/><Relationship Id="rId4" Type="http://schemas.openxmlformats.org/officeDocument/2006/relationships/hyperlink" Target="https://www.sandiego.gov/economic-development/sdpromisezone/maps" TargetMode="External"/><Relationship Id="rId5" Type="http://schemas.openxmlformats.org/officeDocument/2006/relationships/hyperlink" Target="https://factfinder.census.gov/bkmk/tm/1.0/en/ACS/15_5YR/S1701/0500000US06073.14000?mapyear=2015&amp;bm=streets&amp;zl=10&amp;minx=-13119008.48789945&amp;miny=3840774.3699657153&amp;maxx=-12899175.5945512&amp;maxy=3947786.2095650034&amp;mm=&amp;by=14000&amp;bl=14000&amp;catsetid=BOXHEAD%3DHC03!ESTIMATE%3DEST!GEO%3D1400000US06073000100!SUBJECT%3DVC01&amp;trans=0.5&amp;sr=255&amp;sg=255&amp;sb=190&amp;er=76&amp;eg=115&amp;eb=0&amp;cc=2&amp;cm=USER_DEFINED&amp;ud=0:29.9|30:52.6" TargetMode="External"/><Relationship Id="rId6" Type="http://schemas.openxmlformats.org/officeDocument/2006/relationships/hyperlink" Target="https://factfinder.census.gov/bkmk/tm/1.0/en/ACS/15_5YR/S2301/0500000US06073.14000?mapyear=2015&amp;bm=gray&amp;zl=11&amp;minx=-13106816.781887624&amp;miny=3829117.7231522403&amp;maxx=-12961509.991117701&amp;maxy=3882623.6429517916&amp;mm=&amp;by=14000&amp;bl=14000&amp;catsetid=BOXHEAD%3DHC04!ESTIMATE%3DEST!GEO%3D1400000US06073000100!SUBJECT%3DVC01&amp;trans=0.5&amp;sr=255&amp;sg=255&amp;sb=190&amp;er=76&amp;eg=115&amp;eb=0&amp;cc=2&amp;cm=USER_DEFINED&amp;ud=0:10|10.1:27.3" TargetMode="External"/><Relationship Id="rId7" Type="http://schemas.openxmlformats.org/officeDocument/2006/relationships/hyperlink" Target="https://wdr.doleta.gov/directives/attach/TEGL/TEGL_21-16_Acc.pdf" TargetMode="External"/><Relationship Id="rId8" Type="http://schemas.openxmlformats.org/officeDocument/2006/relationships/hyperlink" Target="https://wdr.doleta.gov/directives/attach/TEGL/TEGL_21-16_Acc.pdf" TargetMode="External"/><Relationship Id="rId1" Type="http://schemas.openxmlformats.org/officeDocument/2006/relationships/hyperlink" Target="https://factfinder.census.gov/faces/nav/jsf/pages/searchresults.xhtml?ref=addr&amp;refresh=t" TargetMode="External"/><Relationship Id="rId2" Type="http://schemas.openxmlformats.org/officeDocument/2006/relationships/hyperlink" Target="http://www.sdcda.org/preventing/gangs/ma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H21"/>
  <sheetViews>
    <sheetView tabSelected="1" view="pageLayout" topLeftCell="A27" zoomScale="170" workbookViewId="0">
      <selection activeCell="A11" sqref="A11:H11"/>
    </sheetView>
  </sheetViews>
  <sheetFormatPr baseColWidth="10" defaultRowHeight="16" x14ac:dyDescent="0.2"/>
  <cols>
    <col min="1" max="1" width="10.83203125" customWidth="1"/>
  </cols>
  <sheetData>
    <row r="4" spans="1:8" x14ac:dyDescent="0.2">
      <c r="B4" s="52" t="s">
        <v>90</v>
      </c>
      <c r="C4" s="52"/>
      <c r="D4" s="52"/>
      <c r="E4" s="52"/>
      <c r="F4" s="52"/>
      <c r="G4" s="52"/>
    </row>
    <row r="5" spans="1:8" x14ac:dyDescent="0.2">
      <c r="B5" s="44"/>
      <c r="C5" s="44"/>
      <c r="D5" s="44"/>
      <c r="E5" s="44"/>
      <c r="F5" s="44"/>
    </row>
    <row r="6" spans="1:8" ht="25" customHeight="1" x14ac:dyDescent="0.2">
      <c r="A6" s="54" t="s">
        <v>69</v>
      </c>
      <c r="B6" s="54"/>
      <c r="C6" s="82"/>
      <c r="D6" s="82"/>
      <c r="E6" s="82"/>
      <c r="F6" s="82"/>
      <c r="G6" s="82"/>
      <c r="H6" s="82"/>
    </row>
    <row r="7" spans="1:8" ht="25" customHeight="1" x14ac:dyDescent="0.2">
      <c r="A7" s="54" t="s">
        <v>70</v>
      </c>
      <c r="B7" s="54"/>
      <c r="C7" s="83"/>
      <c r="D7" s="83"/>
      <c r="E7" s="83"/>
      <c r="F7" s="83"/>
      <c r="G7" s="83"/>
      <c r="H7" s="83"/>
    </row>
    <row r="8" spans="1:8" ht="36" customHeight="1" x14ac:dyDescent="0.2">
      <c r="A8" s="56" t="s">
        <v>72</v>
      </c>
      <c r="B8" s="56"/>
      <c r="C8" s="56"/>
      <c r="D8" s="56"/>
      <c r="E8" s="56"/>
      <c r="F8" s="56"/>
      <c r="G8" s="56"/>
      <c r="H8" s="56"/>
    </row>
    <row r="9" spans="1:8" ht="25" customHeight="1" x14ac:dyDescent="0.2">
      <c r="A9" s="54" t="s">
        <v>71</v>
      </c>
      <c r="B9" s="54"/>
      <c r="C9" s="82"/>
      <c r="D9" s="82"/>
      <c r="E9" s="45"/>
      <c r="F9" s="45"/>
    </row>
    <row r="11" spans="1:8" x14ac:dyDescent="0.2">
      <c r="A11" s="52" t="s">
        <v>73</v>
      </c>
      <c r="B11" s="52"/>
      <c r="C11" s="52"/>
      <c r="D11" s="52"/>
      <c r="E11" s="52"/>
      <c r="F11" s="52"/>
      <c r="G11" s="52"/>
      <c r="H11" s="52"/>
    </row>
    <row r="12" spans="1:8" x14ac:dyDescent="0.2">
      <c r="C12" s="53" t="s">
        <v>78</v>
      </c>
      <c r="D12" s="53"/>
      <c r="E12" s="53"/>
      <c r="F12" s="53"/>
    </row>
    <row r="13" spans="1:8" x14ac:dyDescent="0.2">
      <c r="C13" s="46"/>
      <c r="D13" s="46"/>
      <c r="E13" s="46"/>
    </row>
    <row r="14" spans="1:8" x14ac:dyDescent="0.2">
      <c r="A14" s="57" t="s">
        <v>80</v>
      </c>
      <c r="B14" s="57"/>
      <c r="C14" s="57" t="s">
        <v>81</v>
      </c>
      <c r="D14" s="57"/>
      <c r="E14" s="57" t="s">
        <v>74</v>
      </c>
      <c r="F14" s="57"/>
      <c r="G14" s="57" t="s">
        <v>82</v>
      </c>
      <c r="H14" s="57"/>
    </row>
    <row r="15" spans="1:8" x14ac:dyDescent="0.2">
      <c r="A15" s="57"/>
      <c r="B15" s="57"/>
      <c r="C15" s="57"/>
      <c r="D15" s="57"/>
      <c r="E15" s="57"/>
      <c r="F15" s="57"/>
      <c r="G15" s="57"/>
      <c r="H15" s="57"/>
    </row>
    <row r="16" spans="1:8" x14ac:dyDescent="0.2">
      <c r="G16" s="55" t="s">
        <v>83</v>
      </c>
      <c r="H16" s="55"/>
    </row>
    <row r="17" spans="1:8" x14ac:dyDescent="0.2">
      <c r="A17" s="53" t="s">
        <v>75</v>
      </c>
      <c r="B17" s="53"/>
      <c r="C17" s="53"/>
      <c r="D17" s="53"/>
      <c r="E17" s="53"/>
      <c r="F17" s="53"/>
      <c r="G17" s="53"/>
      <c r="H17" s="53"/>
    </row>
    <row r="19" spans="1:8" ht="25" customHeight="1" x14ac:dyDescent="0.2">
      <c r="A19" s="54" t="s">
        <v>84</v>
      </c>
      <c r="B19" s="54"/>
      <c r="C19" s="82"/>
      <c r="D19" s="82"/>
      <c r="E19" s="82"/>
      <c r="F19" s="82"/>
      <c r="G19" s="82"/>
      <c r="H19" s="82"/>
    </row>
    <row r="20" spans="1:8" ht="25" customHeight="1" x14ac:dyDescent="0.2">
      <c r="A20" s="49"/>
      <c r="B20" s="49"/>
      <c r="C20" s="48"/>
      <c r="D20" s="48"/>
      <c r="E20" s="48"/>
      <c r="F20" s="48"/>
      <c r="G20" s="48"/>
      <c r="H20" s="48"/>
    </row>
    <row r="21" spans="1:8" ht="25" customHeight="1" x14ac:dyDescent="0.2">
      <c r="A21" s="54" t="s">
        <v>76</v>
      </c>
      <c r="B21" s="54"/>
      <c r="C21" s="80"/>
      <c r="D21" s="80"/>
      <c r="E21" s="80"/>
      <c r="F21" s="80"/>
      <c r="G21" s="47" t="s">
        <v>77</v>
      </c>
      <c r="H21" s="81"/>
    </row>
  </sheetData>
  <sheetProtection password="C331" sheet="1" objects="1" scenarios="1"/>
  <mergeCells count="20">
    <mergeCell ref="A21:B21"/>
    <mergeCell ref="C21:F21"/>
    <mergeCell ref="A11:H11"/>
    <mergeCell ref="A8:H8"/>
    <mergeCell ref="C9:D9"/>
    <mergeCell ref="A14:B15"/>
    <mergeCell ref="C14:D15"/>
    <mergeCell ref="E14:F15"/>
    <mergeCell ref="G14:H15"/>
    <mergeCell ref="A9:B9"/>
    <mergeCell ref="B4:G4"/>
    <mergeCell ref="C12:F12"/>
    <mergeCell ref="A17:H17"/>
    <mergeCell ref="A19:B19"/>
    <mergeCell ref="C19:H19"/>
    <mergeCell ref="C7:H7"/>
    <mergeCell ref="C6:H6"/>
    <mergeCell ref="A6:B6"/>
    <mergeCell ref="A7:B7"/>
    <mergeCell ref="G16:H16"/>
  </mergeCells>
  <phoneticPr fontId="6" type="noConversion"/>
  <pageMargins left="0.5" right="0.5" top="0.75" bottom="0.75" header="0.3" footer="0.3"/>
  <pageSetup orientation="portrait" horizontalDpi="0" verticalDpi="0"/>
  <headerFooter>
    <oddHeader>&amp;L&amp;"Calibri (Body),Regular"&amp;10Resides in a Barrier Area&amp;R&amp;"Calibri (Body),Regular"&amp;10Attachment_x000D_Chapter 7, Part 2</oddHeader>
    <oddFooter>&amp;L&amp;"Calibri (Body),Regular"&amp;10Revised May 2017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Check Box 2">
              <controlPr defaultSize="0" autoFill="0" autoLine="0" autoPict="0">
                <anchor moveWithCells="1">
                  <from>
                    <xdr:col>0</xdr:col>
                    <xdr:colOff>393700</xdr:colOff>
                    <xdr:row>13</xdr:row>
                    <xdr:rowOff>12700</xdr:rowOff>
                  </from>
                  <to>
                    <xdr:col>0</xdr:col>
                    <xdr:colOff>787400</xdr:colOff>
                    <xdr:row>14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12700</xdr:rowOff>
                  </from>
                  <to>
                    <xdr:col>2</xdr:col>
                    <xdr:colOff>469900</xdr:colOff>
                    <xdr:row>14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12700</xdr:rowOff>
                  </from>
                  <to>
                    <xdr:col>4</xdr:col>
                    <xdr:colOff>431800</xdr:colOff>
                    <xdr:row>14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>
                  <from>
                    <xdr:col>6</xdr:col>
                    <xdr:colOff>12700</xdr:colOff>
                    <xdr:row>13</xdr:row>
                    <xdr:rowOff>12700</xdr:rowOff>
                  </from>
                  <to>
                    <xdr:col>6</xdr:col>
                    <xdr:colOff>406400</xdr:colOff>
                    <xdr:row>14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0"/>
  <sheetViews>
    <sheetView zoomScale="160" zoomScaleNormal="160" zoomScalePageLayoutView="160" workbookViewId="0">
      <selection activeCell="C70" sqref="A69:C70"/>
    </sheetView>
  </sheetViews>
  <sheetFormatPr baseColWidth="10" defaultRowHeight="16" x14ac:dyDescent="0.2"/>
  <cols>
    <col min="1" max="1" width="18" style="15" customWidth="1"/>
    <col min="2" max="2" width="18" style="15" hidden="1" customWidth="1"/>
    <col min="3" max="3" width="18" style="15" customWidth="1"/>
    <col min="4" max="4" width="18" style="15" hidden="1" customWidth="1"/>
    <col min="5" max="5" width="18" style="15" customWidth="1"/>
    <col min="6" max="6" width="18" style="15" hidden="1" customWidth="1"/>
    <col min="7" max="7" width="18" style="32" customWidth="1"/>
    <col min="8" max="16384" width="10.83203125" style="15"/>
  </cols>
  <sheetData>
    <row r="1" spans="1:10" ht="20" thickBot="1" x14ac:dyDescent="0.3">
      <c r="A1" s="58" t="s">
        <v>0</v>
      </c>
      <c r="B1" s="58"/>
      <c r="C1" s="58"/>
      <c r="D1" s="58"/>
      <c r="E1" s="58"/>
      <c r="F1" s="58"/>
      <c r="G1" s="58"/>
    </row>
    <row r="2" spans="1:10" ht="48" x14ac:dyDescent="0.2">
      <c r="A2" s="33" t="s">
        <v>68</v>
      </c>
      <c r="B2" s="30" t="s">
        <v>2</v>
      </c>
      <c r="C2" s="34" t="s">
        <v>3</v>
      </c>
      <c r="D2" s="29" t="s">
        <v>62</v>
      </c>
      <c r="E2" s="35" t="s">
        <v>4</v>
      </c>
      <c r="F2" s="36" t="s">
        <v>63</v>
      </c>
      <c r="G2" s="37" t="s">
        <v>59</v>
      </c>
      <c r="H2" s="20"/>
      <c r="I2" s="21"/>
      <c r="J2" s="21"/>
    </row>
    <row r="3" spans="1:10" x14ac:dyDescent="0.2">
      <c r="A3" s="38">
        <v>1</v>
      </c>
      <c r="B3" s="39">
        <v>4.3</v>
      </c>
      <c r="C3" s="38" t="str">
        <f>IF(B3&gt;=30,"Yes","No")</f>
        <v>No</v>
      </c>
      <c r="D3" s="38">
        <v>3.4</v>
      </c>
      <c r="E3" s="38" t="str">
        <f t="shared" ref="E3:E66" si="0">IF(D3&gt;=10,"Yes","No")</f>
        <v>No</v>
      </c>
      <c r="F3" s="40"/>
      <c r="G3" s="41" t="s">
        <v>61</v>
      </c>
      <c r="H3" s="21"/>
      <c r="I3" s="21"/>
      <c r="J3" s="21"/>
    </row>
    <row r="4" spans="1:10" x14ac:dyDescent="0.2">
      <c r="A4" s="38">
        <v>2.0099999999999998</v>
      </c>
      <c r="B4" s="39">
        <v>6.1</v>
      </c>
      <c r="C4" s="38" t="str">
        <f>IF(B4&gt;=30,"Yes","No")</f>
        <v>No</v>
      </c>
      <c r="D4" s="38">
        <v>4.4000000000000004</v>
      </c>
      <c r="E4" s="38" t="str">
        <f t="shared" si="0"/>
        <v>No</v>
      </c>
      <c r="F4" s="40"/>
      <c r="G4" s="41" t="s">
        <v>61</v>
      </c>
      <c r="H4" s="21"/>
      <c r="I4" s="21"/>
      <c r="J4" s="21"/>
    </row>
    <row r="5" spans="1:10" x14ac:dyDescent="0.2">
      <c r="A5" s="38">
        <v>2.02</v>
      </c>
      <c r="B5" s="39">
        <v>6.7</v>
      </c>
      <c r="C5" s="38" t="str">
        <f t="shared" ref="C5:C67" si="1">IF(B5&gt;=30,"Yes","No")</f>
        <v>No</v>
      </c>
      <c r="D5" s="38">
        <v>3.2</v>
      </c>
      <c r="E5" s="38" t="str">
        <f t="shared" si="0"/>
        <v>No</v>
      </c>
      <c r="F5" s="40"/>
      <c r="G5" s="41" t="s">
        <v>61</v>
      </c>
    </row>
    <row r="6" spans="1:10" x14ac:dyDescent="0.2">
      <c r="A6" s="38">
        <v>3</v>
      </c>
      <c r="B6" s="39">
        <v>14.7</v>
      </c>
      <c r="C6" s="38" t="str">
        <f>IF(B6&gt;=30,"Yes","No")</f>
        <v>No</v>
      </c>
      <c r="D6" s="38">
        <v>6.7</v>
      </c>
      <c r="E6" s="38" t="str">
        <f t="shared" si="0"/>
        <v>No</v>
      </c>
      <c r="F6" s="40"/>
      <c r="G6" s="41" t="s">
        <v>61</v>
      </c>
    </row>
    <row r="7" spans="1:10" x14ac:dyDescent="0.2">
      <c r="A7" s="38">
        <v>4</v>
      </c>
      <c r="B7" s="39">
        <v>9.6999999999999993</v>
      </c>
      <c r="C7" s="38" t="str">
        <f t="shared" si="1"/>
        <v>No</v>
      </c>
      <c r="D7" s="38">
        <v>4</v>
      </c>
      <c r="E7" s="38" t="str">
        <f t="shared" si="0"/>
        <v>No</v>
      </c>
      <c r="F7" s="40"/>
      <c r="G7" s="41" t="s">
        <v>61</v>
      </c>
    </row>
    <row r="8" spans="1:10" x14ac:dyDescent="0.2">
      <c r="A8" s="38">
        <v>5</v>
      </c>
      <c r="B8" s="39">
        <v>9.8000000000000007</v>
      </c>
      <c r="C8" s="38" t="str">
        <f t="shared" si="1"/>
        <v>No</v>
      </c>
      <c r="D8" s="38">
        <v>8.1999999999999993</v>
      </c>
      <c r="E8" s="38" t="str">
        <f t="shared" si="0"/>
        <v>No</v>
      </c>
      <c r="F8" s="40"/>
      <c r="G8" s="41" t="s">
        <v>61</v>
      </c>
    </row>
    <row r="9" spans="1:10" x14ac:dyDescent="0.2">
      <c r="A9" s="38">
        <v>6</v>
      </c>
      <c r="B9" s="39">
        <v>11</v>
      </c>
      <c r="C9" s="38" t="str">
        <f>IF(B9&gt;=30,"Yes","No")</f>
        <v>No</v>
      </c>
      <c r="D9" s="38">
        <v>4.5999999999999996</v>
      </c>
      <c r="E9" s="38" t="str">
        <f t="shared" si="0"/>
        <v>No</v>
      </c>
      <c r="F9" s="40"/>
      <c r="G9" s="41" t="s">
        <v>61</v>
      </c>
    </row>
    <row r="10" spans="1:10" x14ac:dyDescent="0.2">
      <c r="A10" s="38">
        <v>7</v>
      </c>
      <c r="B10" s="39">
        <v>9.5</v>
      </c>
      <c r="C10" s="38" t="str">
        <f t="shared" si="1"/>
        <v>No</v>
      </c>
      <c r="D10" s="38">
        <v>7.2</v>
      </c>
      <c r="E10" s="38" t="str">
        <f t="shared" si="0"/>
        <v>No</v>
      </c>
      <c r="F10" s="40"/>
      <c r="G10" s="41" t="s">
        <v>61</v>
      </c>
    </row>
    <row r="11" spans="1:10" x14ac:dyDescent="0.2">
      <c r="A11" s="38">
        <v>8</v>
      </c>
      <c r="B11" s="39">
        <v>14.6</v>
      </c>
      <c r="C11" s="38" t="str">
        <f>IF(B11&gt;=30,"Yes","No")</f>
        <v>No</v>
      </c>
      <c r="D11" s="38">
        <v>8.3000000000000007</v>
      </c>
      <c r="E11" s="38" t="str">
        <f t="shared" si="0"/>
        <v>No</v>
      </c>
      <c r="F11" s="40"/>
      <c r="G11" s="41" t="s">
        <v>61</v>
      </c>
    </row>
    <row r="12" spans="1:10" x14ac:dyDescent="0.2">
      <c r="A12" s="38">
        <v>9</v>
      </c>
      <c r="B12" s="39">
        <v>23.2</v>
      </c>
      <c r="C12" s="38" t="str">
        <f t="shared" si="1"/>
        <v>No</v>
      </c>
      <c r="D12" s="38">
        <v>10.6</v>
      </c>
      <c r="E12" s="38" t="str">
        <f t="shared" si="0"/>
        <v>Yes</v>
      </c>
      <c r="F12" s="40"/>
      <c r="G12" s="41" t="s">
        <v>61</v>
      </c>
    </row>
    <row r="13" spans="1:10" x14ac:dyDescent="0.2">
      <c r="A13" s="38">
        <v>10</v>
      </c>
      <c r="B13" s="39">
        <v>12</v>
      </c>
      <c r="C13" s="38" t="str">
        <f t="shared" si="1"/>
        <v>No</v>
      </c>
      <c r="D13" s="38">
        <v>7.2</v>
      </c>
      <c r="E13" s="38" t="str">
        <f t="shared" si="0"/>
        <v>No</v>
      </c>
      <c r="F13" s="40"/>
      <c r="G13" s="41" t="s">
        <v>61</v>
      </c>
    </row>
    <row r="14" spans="1:10" x14ac:dyDescent="0.2">
      <c r="A14" s="38">
        <v>11</v>
      </c>
      <c r="B14" s="39">
        <v>13.4</v>
      </c>
      <c r="C14" s="38" t="str">
        <f t="shared" si="1"/>
        <v>No</v>
      </c>
      <c r="D14" s="38">
        <v>6.6</v>
      </c>
      <c r="E14" s="38" t="str">
        <f t="shared" si="0"/>
        <v>No</v>
      </c>
      <c r="F14" s="40"/>
      <c r="G14" s="41" t="s">
        <v>61</v>
      </c>
    </row>
    <row r="15" spans="1:10" x14ac:dyDescent="0.2">
      <c r="A15" s="38">
        <v>12</v>
      </c>
      <c r="B15" s="39">
        <v>18.3</v>
      </c>
      <c r="C15" s="38" t="str">
        <f t="shared" si="1"/>
        <v>No</v>
      </c>
      <c r="D15" s="38">
        <v>7.3</v>
      </c>
      <c r="E15" s="38" t="str">
        <f t="shared" si="0"/>
        <v>No</v>
      </c>
      <c r="F15" s="40"/>
      <c r="G15" s="41" t="s">
        <v>61</v>
      </c>
    </row>
    <row r="16" spans="1:10" x14ac:dyDescent="0.2">
      <c r="A16" s="38">
        <v>13</v>
      </c>
      <c r="B16" s="39">
        <v>12.1</v>
      </c>
      <c r="C16" s="38" t="str">
        <f t="shared" si="1"/>
        <v>No</v>
      </c>
      <c r="D16" s="38">
        <v>5</v>
      </c>
      <c r="E16" s="38" t="str">
        <f t="shared" si="0"/>
        <v>No</v>
      </c>
      <c r="F16" s="40"/>
      <c r="G16" s="41" t="s">
        <v>61</v>
      </c>
    </row>
    <row r="17" spans="1:7" x14ac:dyDescent="0.2">
      <c r="A17" s="38">
        <v>14</v>
      </c>
      <c r="B17" s="39">
        <v>10.1</v>
      </c>
      <c r="C17" s="38" t="str">
        <f t="shared" si="1"/>
        <v>No</v>
      </c>
      <c r="D17" s="38">
        <v>6.9</v>
      </c>
      <c r="E17" s="38" t="str">
        <f t="shared" si="0"/>
        <v>No</v>
      </c>
      <c r="F17" s="40"/>
      <c r="G17" s="41" t="s">
        <v>61</v>
      </c>
    </row>
    <row r="18" spans="1:7" x14ac:dyDescent="0.2">
      <c r="A18" s="38">
        <v>15</v>
      </c>
      <c r="B18" s="39">
        <v>13</v>
      </c>
      <c r="C18" s="38" t="str">
        <f t="shared" si="1"/>
        <v>No</v>
      </c>
      <c r="D18" s="38">
        <v>5.4</v>
      </c>
      <c r="E18" s="38" t="str">
        <f t="shared" si="0"/>
        <v>No</v>
      </c>
      <c r="F18" s="40"/>
      <c r="G18" s="41" t="s">
        <v>61</v>
      </c>
    </row>
    <row r="19" spans="1:7" x14ac:dyDescent="0.2">
      <c r="A19" s="38">
        <v>16</v>
      </c>
      <c r="B19" s="39">
        <v>28.3</v>
      </c>
      <c r="C19" s="38" t="str">
        <f t="shared" si="1"/>
        <v>No</v>
      </c>
      <c r="D19" s="38">
        <v>10.3</v>
      </c>
      <c r="E19" s="38" t="str">
        <f t="shared" si="0"/>
        <v>Yes</v>
      </c>
      <c r="F19" s="40"/>
      <c r="G19" s="41" t="s">
        <v>61</v>
      </c>
    </row>
    <row r="20" spans="1:7" x14ac:dyDescent="0.2">
      <c r="A20" s="38">
        <v>17</v>
      </c>
      <c r="B20" s="39">
        <v>16.100000000000001</v>
      </c>
      <c r="C20" s="38" t="str">
        <f t="shared" si="1"/>
        <v>No</v>
      </c>
      <c r="D20" s="38">
        <v>9.8000000000000007</v>
      </c>
      <c r="E20" s="38" t="str">
        <f t="shared" si="0"/>
        <v>No</v>
      </c>
      <c r="F20" s="40"/>
      <c r="G20" s="41" t="s">
        <v>61</v>
      </c>
    </row>
    <row r="21" spans="1:7" x14ac:dyDescent="0.2">
      <c r="A21" s="38">
        <v>18</v>
      </c>
      <c r="B21" s="39">
        <v>16.7</v>
      </c>
      <c r="C21" s="38" t="str">
        <f t="shared" si="1"/>
        <v>No</v>
      </c>
      <c r="D21" s="38">
        <v>8.9</v>
      </c>
      <c r="E21" s="38" t="str">
        <f t="shared" si="0"/>
        <v>No</v>
      </c>
      <c r="F21" s="40"/>
      <c r="G21" s="41" t="s">
        <v>61</v>
      </c>
    </row>
    <row r="22" spans="1:7" x14ac:dyDescent="0.2">
      <c r="A22" s="38">
        <v>19</v>
      </c>
      <c r="B22" s="39">
        <v>8.8000000000000007</v>
      </c>
      <c r="C22" s="38" t="str">
        <f t="shared" si="1"/>
        <v>No</v>
      </c>
      <c r="D22" s="38">
        <v>3.5</v>
      </c>
      <c r="E22" s="38" t="str">
        <f t="shared" si="0"/>
        <v>No</v>
      </c>
      <c r="F22" s="42"/>
      <c r="G22" s="41" t="s">
        <v>61</v>
      </c>
    </row>
    <row r="23" spans="1:7" x14ac:dyDescent="0.2">
      <c r="A23" s="38">
        <v>20.010000000000002</v>
      </c>
      <c r="B23" s="39">
        <v>3.4</v>
      </c>
      <c r="C23" s="38" t="str">
        <f t="shared" si="1"/>
        <v>No</v>
      </c>
      <c r="D23" s="38">
        <v>6.2</v>
      </c>
      <c r="E23" s="38" t="str">
        <f t="shared" si="0"/>
        <v>No</v>
      </c>
      <c r="F23" s="42"/>
      <c r="G23" s="41" t="s">
        <v>61</v>
      </c>
    </row>
    <row r="24" spans="1:7" x14ac:dyDescent="0.2">
      <c r="A24" s="38">
        <v>20.02</v>
      </c>
      <c r="B24" s="39">
        <v>12.2</v>
      </c>
      <c r="C24" s="38" t="str">
        <f t="shared" si="1"/>
        <v>No</v>
      </c>
      <c r="D24" s="38">
        <v>7.9</v>
      </c>
      <c r="E24" s="38" t="str">
        <f t="shared" si="0"/>
        <v>No</v>
      </c>
      <c r="F24" s="42"/>
      <c r="G24" s="41" t="s">
        <v>61</v>
      </c>
    </row>
    <row r="25" spans="1:7" x14ac:dyDescent="0.2">
      <c r="A25" s="38">
        <v>21</v>
      </c>
      <c r="B25" s="39">
        <v>14.2</v>
      </c>
      <c r="C25" s="38" t="str">
        <f t="shared" si="1"/>
        <v>No</v>
      </c>
      <c r="D25" s="38">
        <v>10.6</v>
      </c>
      <c r="E25" s="38" t="str">
        <f t="shared" si="0"/>
        <v>Yes</v>
      </c>
      <c r="F25" s="42"/>
      <c r="G25" s="41" t="s">
        <v>61</v>
      </c>
    </row>
    <row r="26" spans="1:7" x14ac:dyDescent="0.2">
      <c r="A26" s="38">
        <v>22.01</v>
      </c>
      <c r="B26" s="39">
        <v>44.2</v>
      </c>
      <c r="C26" s="38" t="str">
        <f t="shared" si="1"/>
        <v>Yes</v>
      </c>
      <c r="D26" s="38">
        <v>19.5</v>
      </c>
      <c r="E26" s="38" t="str">
        <f t="shared" si="0"/>
        <v>Yes</v>
      </c>
      <c r="F26" s="42"/>
      <c r="G26" s="41" t="s">
        <v>61</v>
      </c>
    </row>
    <row r="27" spans="1:7" x14ac:dyDescent="0.2">
      <c r="A27" s="38">
        <v>22.02</v>
      </c>
      <c r="B27" s="39">
        <v>45.4</v>
      </c>
      <c r="C27" s="38" t="str">
        <f t="shared" si="1"/>
        <v>Yes</v>
      </c>
      <c r="D27" s="38">
        <v>10.4</v>
      </c>
      <c r="E27" s="38" t="str">
        <f t="shared" si="0"/>
        <v>Yes</v>
      </c>
      <c r="F27" s="42"/>
      <c r="G27" s="41" t="s">
        <v>61</v>
      </c>
    </row>
    <row r="28" spans="1:7" x14ac:dyDescent="0.2">
      <c r="A28" s="38">
        <v>23.01</v>
      </c>
      <c r="B28" s="39">
        <v>35.799999999999997</v>
      </c>
      <c r="C28" s="38" t="str">
        <f t="shared" si="1"/>
        <v>Yes</v>
      </c>
      <c r="D28" s="38">
        <v>10</v>
      </c>
      <c r="E28" s="38" t="str">
        <f t="shared" si="0"/>
        <v>Yes</v>
      </c>
      <c r="F28" s="42"/>
      <c r="G28" s="41" t="s">
        <v>61</v>
      </c>
    </row>
    <row r="29" spans="1:7" x14ac:dyDescent="0.2">
      <c r="A29" s="38">
        <v>23.02</v>
      </c>
      <c r="B29" s="39">
        <v>38.200000000000003</v>
      </c>
      <c r="C29" s="38" t="str">
        <f t="shared" si="1"/>
        <v>Yes</v>
      </c>
      <c r="D29" s="38">
        <v>19.600000000000001</v>
      </c>
      <c r="E29" s="38" t="str">
        <f t="shared" si="0"/>
        <v>Yes</v>
      </c>
      <c r="F29" s="42"/>
      <c r="G29" s="41" t="s">
        <v>61</v>
      </c>
    </row>
    <row r="30" spans="1:7" x14ac:dyDescent="0.2">
      <c r="A30" s="38">
        <v>24.01</v>
      </c>
      <c r="B30" s="39">
        <v>24.9</v>
      </c>
      <c r="C30" s="38" t="str">
        <f t="shared" si="1"/>
        <v>No</v>
      </c>
      <c r="D30" s="38">
        <v>8</v>
      </c>
      <c r="E30" s="38" t="str">
        <f t="shared" si="0"/>
        <v>No</v>
      </c>
      <c r="F30" s="42"/>
      <c r="G30" s="41" t="s">
        <v>61</v>
      </c>
    </row>
    <row r="31" spans="1:7" x14ac:dyDescent="0.2">
      <c r="A31" s="38">
        <v>24.02</v>
      </c>
      <c r="B31" s="39">
        <v>27.1</v>
      </c>
      <c r="C31" s="38" t="str">
        <f t="shared" si="1"/>
        <v>No</v>
      </c>
      <c r="D31" s="38">
        <v>11.2</v>
      </c>
      <c r="E31" s="38" t="str">
        <f t="shared" si="0"/>
        <v>Yes</v>
      </c>
      <c r="F31" s="42"/>
      <c r="G31" s="41" t="s">
        <v>61</v>
      </c>
    </row>
    <row r="32" spans="1:7" x14ac:dyDescent="0.2">
      <c r="A32" s="38">
        <v>25.01</v>
      </c>
      <c r="B32" s="39">
        <v>21.6</v>
      </c>
      <c r="C32" s="38" t="str">
        <f t="shared" si="1"/>
        <v>No</v>
      </c>
      <c r="D32" s="38">
        <v>15.9</v>
      </c>
      <c r="E32" s="38" t="str">
        <f t="shared" si="0"/>
        <v>Yes</v>
      </c>
      <c r="F32" s="42"/>
      <c r="G32" s="41" t="s">
        <v>61</v>
      </c>
    </row>
    <row r="33" spans="1:7" x14ac:dyDescent="0.2">
      <c r="A33" s="38">
        <v>25.02</v>
      </c>
      <c r="B33" s="39">
        <v>23.3</v>
      </c>
      <c r="C33" s="38" t="str">
        <f t="shared" si="1"/>
        <v>No</v>
      </c>
      <c r="D33" s="38">
        <v>11.1</v>
      </c>
      <c r="E33" s="38" t="str">
        <f t="shared" si="0"/>
        <v>Yes</v>
      </c>
      <c r="F33" s="42"/>
      <c r="G33" s="41" t="s">
        <v>61</v>
      </c>
    </row>
    <row r="34" spans="1:7" x14ac:dyDescent="0.2">
      <c r="A34" s="38">
        <v>26.01</v>
      </c>
      <c r="B34" s="39">
        <v>44.9</v>
      </c>
      <c r="C34" s="38" t="str">
        <f t="shared" si="1"/>
        <v>Yes</v>
      </c>
      <c r="D34" s="38">
        <v>10.9</v>
      </c>
      <c r="E34" s="38" t="str">
        <f t="shared" si="0"/>
        <v>Yes</v>
      </c>
      <c r="F34" s="42"/>
      <c r="G34" s="41" t="s">
        <v>61</v>
      </c>
    </row>
    <row r="35" spans="1:7" x14ac:dyDescent="0.2">
      <c r="A35" s="38">
        <v>26.02</v>
      </c>
      <c r="B35" s="39">
        <v>17</v>
      </c>
      <c r="C35" s="38" t="str">
        <f t="shared" si="1"/>
        <v>No</v>
      </c>
      <c r="D35" s="38">
        <v>12.5</v>
      </c>
      <c r="E35" s="38" t="str">
        <f t="shared" si="0"/>
        <v>Yes</v>
      </c>
      <c r="F35" s="42"/>
      <c r="G35" s="41" t="s">
        <v>61</v>
      </c>
    </row>
    <row r="36" spans="1:7" x14ac:dyDescent="0.2">
      <c r="A36" s="38">
        <v>27.02</v>
      </c>
      <c r="B36" s="39">
        <v>18.600000000000001</v>
      </c>
      <c r="C36" s="38" t="str">
        <f t="shared" si="1"/>
        <v>No</v>
      </c>
      <c r="D36" s="38">
        <v>11.8</v>
      </c>
      <c r="E36" s="38" t="str">
        <f t="shared" si="0"/>
        <v>Yes</v>
      </c>
      <c r="F36" s="42"/>
      <c r="G36" s="41" t="s">
        <v>61</v>
      </c>
    </row>
    <row r="37" spans="1:7" x14ac:dyDescent="0.2">
      <c r="A37" s="38">
        <v>27.03</v>
      </c>
      <c r="B37" s="39">
        <v>20.399999999999999</v>
      </c>
      <c r="C37" s="38" t="str">
        <f t="shared" si="1"/>
        <v>No</v>
      </c>
      <c r="D37" s="38">
        <v>11.8</v>
      </c>
      <c r="E37" s="38" t="str">
        <f t="shared" si="0"/>
        <v>Yes</v>
      </c>
      <c r="F37" s="42"/>
      <c r="G37" s="41" t="s">
        <v>61</v>
      </c>
    </row>
    <row r="38" spans="1:7" x14ac:dyDescent="0.2">
      <c r="A38" s="38">
        <v>27.05</v>
      </c>
      <c r="B38" s="39">
        <v>19.5</v>
      </c>
      <c r="C38" s="38" t="str">
        <f t="shared" si="1"/>
        <v>No</v>
      </c>
      <c r="D38" s="38">
        <v>3.7</v>
      </c>
      <c r="E38" s="38" t="str">
        <f t="shared" si="0"/>
        <v>No</v>
      </c>
      <c r="F38" s="42"/>
      <c r="G38" s="41" t="s">
        <v>61</v>
      </c>
    </row>
    <row r="39" spans="1:7" x14ac:dyDescent="0.2">
      <c r="A39" s="38">
        <v>27.07</v>
      </c>
      <c r="B39" s="39">
        <v>34.6</v>
      </c>
      <c r="C39" s="38" t="str">
        <f t="shared" si="1"/>
        <v>Yes</v>
      </c>
      <c r="D39" s="38">
        <v>13.5</v>
      </c>
      <c r="E39" s="38" t="str">
        <f t="shared" si="0"/>
        <v>Yes</v>
      </c>
      <c r="F39" s="42"/>
      <c r="G39" s="41" t="s">
        <v>61</v>
      </c>
    </row>
    <row r="40" spans="1:7" x14ac:dyDescent="0.2">
      <c r="A40" s="38">
        <v>27.08</v>
      </c>
      <c r="B40" s="39">
        <v>43.5</v>
      </c>
      <c r="C40" s="38" t="str">
        <f t="shared" si="1"/>
        <v>Yes</v>
      </c>
      <c r="D40" s="38">
        <v>11.6</v>
      </c>
      <c r="E40" s="38" t="str">
        <f t="shared" si="0"/>
        <v>Yes</v>
      </c>
      <c r="F40" s="42"/>
      <c r="G40" s="41" t="s">
        <v>61</v>
      </c>
    </row>
    <row r="41" spans="1:7" x14ac:dyDescent="0.2">
      <c r="A41" s="38">
        <v>27.09</v>
      </c>
      <c r="B41" s="39">
        <v>48.2</v>
      </c>
      <c r="C41" s="38" t="str">
        <f t="shared" si="1"/>
        <v>Yes</v>
      </c>
      <c r="D41" s="38">
        <v>17.399999999999999</v>
      </c>
      <c r="E41" s="38" t="str">
        <f t="shared" si="0"/>
        <v>Yes</v>
      </c>
      <c r="F41" s="42"/>
      <c r="G41" s="41" t="s">
        <v>61</v>
      </c>
    </row>
    <row r="42" spans="1:7" x14ac:dyDescent="0.2">
      <c r="A42" s="38">
        <v>27.1</v>
      </c>
      <c r="B42" s="39">
        <v>35.299999999999997</v>
      </c>
      <c r="C42" s="38" t="str">
        <f t="shared" si="1"/>
        <v>Yes</v>
      </c>
      <c r="D42" s="38">
        <v>7.5</v>
      </c>
      <c r="E42" s="38" t="str">
        <f t="shared" si="0"/>
        <v>No</v>
      </c>
      <c r="F42" s="42"/>
      <c r="G42" s="41" t="s">
        <v>61</v>
      </c>
    </row>
    <row r="43" spans="1:7" x14ac:dyDescent="0.2">
      <c r="A43" s="38">
        <v>27.11</v>
      </c>
      <c r="B43" s="39">
        <v>10.9</v>
      </c>
      <c r="C43" s="38" t="str">
        <f t="shared" si="1"/>
        <v>No</v>
      </c>
      <c r="D43" s="38">
        <v>15.8</v>
      </c>
      <c r="E43" s="38" t="str">
        <f t="shared" si="0"/>
        <v>Yes</v>
      </c>
      <c r="F43" s="42"/>
      <c r="G43" s="41" t="s">
        <v>61</v>
      </c>
    </row>
    <row r="44" spans="1:7" x14ac:dyDescent="0.2">
      <c r="A44" s="38">
        <v>27.12</v>
      </c>
      <c r="B44" s="39">
        <v>12.6</v>
      </c>
      <c r="C44" s="38" t="str">
        <f t="shared" si="1"/>
        <v>No</v>
      </c>
      <c r="D44" s="38">
        <v>11.8</v>
      </c>
      <c r="E44" s="38" t="str">
        <f t="shared" si="0"/>
        <v>Yes</v>
      </c>
      <c r="F44" s="42"/>
      <c r="G44" s="41" t="s">
        <v>61</v>
      </c>
    </row>
    <row r="45" spans="1:7" x14ac:dyDescent="0.2">
      <c r="A45" s="38">
        <v>28.01</v>
      </c>
      <c r="B45" s="39">
        <v>49.2</v>
      </c>
      <c r="C45" s="38" t="str">
        <f t="shared" si="1"/>
        <v>Yes</v>
      </c>
      <c r="D45" s="38">
        <v>7</v>
      </c>
      <c r="E45" s="38" t="str">
        <f t="shared" si="0"/>
        <v>No</v>
      </c>
      <c r="F45" s="42"/>
      <c r="G45" s="41" t="s">
        <v>61</v>
      </c>
    </row>
    <row r="46" spans="1:7" x14ac:dyDescent="0.2">
      <c r="A46" s="38">
        <v>28.03</v>
      </c>
      <c r="B46" s="39">
        <v>20.100000000000001</v>
      </c>
      <c r="C46" s="38" t="str">
        <f t="shared" si="1"/>
        <v>No</v>
      </c>
      <c r="D46" s="38">
        <v>7.3</v>
      </c>
      <c r="E46" s="38" t="str">
        <f t="shared" si="0"/>
        <v>No</v>
      </c>
      <c r="F46" s="42"/>
      <c r="G46" s="41" t="s">
        <v>61</v>
      </c>
    </row>
    <row r="47" spans="1:7" x14ac:dyDescent="0.2">
      <c r="A47" s="38">
        <v>28.04</v>
      </c>
      <c r="B47" s="39">
        <v>30.5</v>
      </c>
      <c r="C47" s="38" t="str">
        <f t="shared" si="1"/>
        <v>Yes</v>
      </c>
      <c r="D47" s="38">
        <v>10.1</v>
      </c>
      <c r="E47" s="38" t="str">
        <f t="shared" si="0"/>
        <v>Yes</v>
      </c>
      <c r="F47" s="42"/>
      <c r="G47" s="41" t="s">
        <v>61</v>
      </c>
    </row>
    <row r="48" spans="1:7" x14ac:dyDescent="0.2">
      <c r="A48" s="38">
        <v>29.02</v>
      </c>
      <c r="B48" s="39">
        <v>18.399999999999999</v>
      </c>
      <c r="C48" s="38" t="str">
        <f t="shared" si="1"/>
        <v>No</v>
      </c>
      <c r="D48" s="38">
        <v>9.1999999999999993</v>
      </c>
      <c r="E48" s="38" t="str">
        <f t="shared" si="0"/>
        <v>No</v>
      </c>
      <c r="F48" s="42"/>
      <c r="G48" s="41" t="s">
        <v>61</v>
      </c>
    </row>
    <row r="49" spans="1:7" x14ac:dyDescent="0.2">
      <c r="A49" s="38">
        <v>29.03</v>
      </c>
      <c r="B49" s="39">
        <v>12.6</v>
      </c>
      <c r="C49" s="38" t="str">
        <f t="shared" si="1"/>
        <v>No</v>
      </c>
      <c r="D49" s="38">
        <v>8.6</v>
      </c>
      <c r="E49" s="38" t="str">
        <f t="shared" si="0"/>
        <v>No</v>
      </c>
      <c r="F49" s="42"/>
      <c r="G49" s="41" t="s">
        <v>61</v>
      </c>
    </row>
    <row r="50" spans="1:7" x14ac:dyDescent="0.2">
      <c r="A50" s="38">
        <v>29.04</v>
      </c>
      <c r="B50" s="39">
        <v>52.6</v>
      </c>
      <c r="C50" s="38" t="str">
        <f t="shared" si="1"/>
        <v>Yes</v>
      </c>
      <c r="D50" s="38">
        <v>5.7</v>
      </c>
      <c r="E50" s="38" t="str">
        <f t="shared" si="0"/>
        <v>No</v>
      </c>
      <c r="F50" s="42"/>
      <c r="G50" s="41" t="s">
        <v>61</v>
      </c>
    </row>
    <row r="51" spans="1:7" x14ac:dyDescent="0.2">
      <c r="A51" s="38">
        <v>29.05</v>
      </c>
      <c r="B51" s="39">
        <v>18.5</v>
      </c>
      <c r="C51" s="38" t="str">
        <f t="shared" si="1"/>
        <v>No</v>
      </c>
      <c r="D51" s="38">
        <v>12.7</v>
      </c>
      <c r="E51" s="38" t="str">
        <f t="shared" si="0"/>
        <v>Yes</v>
      </c>
      <c r="F51" s="42"/>
      <c r="G51" s="41" t="s">
        <v>61</v>
      </c>
    </row>
    <row r="52" spans="1:7" x14ac:dyDescent="0.2">
      <c r="A52" s="38">
        <v>30.01</v>
      </c>
      <c r="B52" s="39">
        <v>14.9</v>
      </c>
      <c r="C52" s="38" t="str">
        <f t="shared" si="1"/>
        <v>No</v>
      </c>
      <c r="D52" s="38">
        <v>13.6</v>
      </c>
      <c r="E52" s="38" t="str">
        <f t="shared" si="0"/>
        <v>Yes</v>
      </c>
      <c r="F52" s="43">
        <v>30.01</v>
      </c>
      <c r="G52" s="43" t="s">
        <v>60</v>
      </c>
    </row>
    <row r="53" spans="1:7" x14ac:dyDescent="0.2">
      <c r="A53" s="38">
        <v>30.03</v>
      </c>
      <c r="B53" s="39">
        <v>15.9</v>
      </c>
      <c r="C53" s="38" t="str">
        <f t="shared" si="1"/>
        <v>No</v>
      </c>
      <c r="D53" s="38">
        <v>8.9</v>
      </c>
      <c r="E53" s="38" t="str">
        <f t="shared" si="0"/>
        <v>No</v>
      </c>
      <c r="F53" s="40"/>
      <c r="G53" s="41" t="s">
        <v>61</v>
      </c>
    </row>
    <row r="54" spans="1:7" x14ac:dyDescent="0.2">
      <c r="A54" s="38">
        <v>30.04</v>
      </c>
      <c r="B54" s="39">
        <v>20.2</v>
      </c>
      <c r="C54" s="38" t="str">
        <f t="shared" si="1"/>
        <v>No</v>
      </c>
      <c r="D54" s="38">
        <v>17.399999999999999</v>
      </c>
      <c r="E54" s="38" t="str">
        <f t="shared" si="0"/>
        <v>Yes</v>
      </c>
      <c r="F54" s="43">
        <v>30.04</v>
      </c>
      <c r="G54" s="43" t="s">
        <v>60</v>
      </c>
    </row>
    <row r="55" spans="1:7" x14ac:dyDescent="0.2">
      <c r="A55" s="38">
        <v>31.01</v>
      </c>
      <c r="B55" s="39">
        <v>15.4</v>
      </c>
      <c r="C55" s="38" t="str">
        <f t="shared" si="1"/>
        <v>No</v>
      </c>
      <c r="D55" s="38">
        <v>10.7</v>
      </c>
      <c r="E55" s="38" t="str">
        <f t="shared" si="0"/>
        <v>Yes</v>
      </c>
      <c r="F55" s="40"/>
      <c r="G55" s="41" t="s">
        <v>61</v>
      </c>
    </row>
    <row r="56" spans="1:7" x14ac:dyDescent="0.2">
      <c r="A56" s="38">
        <v>31.03</v>
      </c>
      <c r="B56" s="39">
        <v>18.7</v>
      </c>
      <c r="C56" s="38" t="str">
        <f t="shared" si="1"/>
        <v>No</v>
      </c>
      <c r="D56" s="38">
        <v>14.8</v>
      </c>
      <c r="E56" s="38" t="str">
        <f t="shared" si="0"/>
        <v>Yes</v>
      </c>
      <c r="F56" s="40"/>
      <c r="G56" s="41" t="s">
        <v>61</v>
      </c>
    </row>
    <row r="57" spans="1:7" x14ac:dyDescent="0.2">
      <c r="A57" s="38">
        <v>31.05</v>
      </c>
      <c r="B57" s="39">
        <v>9.5</v>
      </c>
      <c r="C57" s="38" t="str">
        <f t="shared" si="1"/>
        <v>No</v>
      </c>
      <c r="D57" s="38">
        <v>12.5</v>
      </c>
      <c r="E57" s="38" t="str">
        <f t="shared" si="0"/>
        <v>Yes</v>
      </c>
      <c r="F57" s="40"/>
      <c r="G57" s="41" t="s">
        <v>61</v>
      </c>
    </row>
    <row r="58" spans="1:7" x14ac:dyDescent="0.2">
      <c r="A58" s="38">
        <v>31.07</v>
      </c>
      <c r="B58" s="39">
        <v>9.3000000000000007</v>
      </c>
      <c r="C58" s="38" t="str">
        <f t="shared" si="1"/>
        <v>No</v>
      </c>
      <c r="D58" s="38">
        <v>11</v>
      </c>
      <c r="E58" s="38" t="str">
        <f t="shared" si="0"/>
        <v>Yes</v>
      </c>
      <c r="F58" s="40"/>
      <c r="G58" s="41" t="s">
        <v>61</v>
      </c>
    </row>
    <row r="59" spans="1:7" x14ac:dyDescent="0.2">
      <c r="A59" s="38">
        <v>31.08</v>
      </c>
      <c r="B59" s="39">
        <v>14.8</v>
      </c>
      <c r="C59" s="38" t="str">
        <f t="shared" si="1"/>
        <v>No</v>
      </c>
      <c r="D59" s="38">
        <v>14.1</v>
      </c>
      <c r="E59" s="38" t="str">
        <f t="shared" si="0"/>
        <v>Yes</v>
      </c>
      <c r="F59" s="40"/>
      <c r="G59" s="41" t="s">
        <v>61</v>
      </c>
    </row>
    <row r="60" spans="1:7" x14ac:dyDescent="0.2">
      <c r="A60" s="38">
        <v>31.09</v>
      </c>
      <c r="B60" s="39">
        <v>11.5</v>
      </c>
      <c r="C60" s="38" t="str">
        <f t="shared" si="1"/>
        <v>No</v>
      </c>
      <c r="D60" s="38">
        <v>10.5</v>
      </c>
      <c r="E60" s="38" t="str">
        <f t="shared" si="0"/>
        <v>Yes</v>
      </c>
      <c r="F60" s="40"/>
      <c r="G60" s="41" t="s">
        <v>61</v>
      </c>
    </row>
    <row r="61" spans="1:7" x14ac:dyDescent="0.2">
      <c r="A61" s="38">
        <v>31.11</v>
      </c>
      <c r="B61" s="39">
        <v>30</v>
      </c>
      <c r="C61" s="38" t="str">
        <f t="shared" si="1"/>
        <v>Yes</v>
      </c>
      <c r="D61" s="38">
        <v>15.6</v>
      </c>
      <c r="E61" s="38" t="str">
        <f t="shared" si="0"/>
        <v>Yes</v>
      </c>
      <c r="F61" s="38">
        <v>31.11</v>
      </c>
      <c r="G61" s="43" t="s">
        <v>60</v>
      </c>
    </row>
    <row r="62" spans="1:7" x14ac:dyDescent="0.2">
      <c r="A62" s="38">
        <v>31.12</v>
      </c>
      <c r="B62" s="39">
        <v>24.5</v>
      </c>
      <c r="C62" s="38" t="str">
        <f t="shared" si="1"/>
        <v>No</v>
      </c>
      <c r="D62" s="38">
        <v>12.2</v>
      </c>
      <c r="E62" s="38" t="str">
        <f t="shared" si="0"/>
        <v>Yes</v>
      </c>
      <c r="F62" s="40"/>
      <c r="G62" s="41" t="s">
        <v>61</v>
      </c>
    </row>
    <row r="63" spans="1:7" x14ac:dyDescent="0.2">
      <c r="A63" s="38">
        <v>31.13</v>
      </c>
      <c r="B63" s="39">
        <v>9.9</v>
      </c>
      <c r="C63" s="38" t="str">
        <f t="shared" si="1"/>
        <v>No</v>
      </c>
      <c r="D63" s="38">
        <v>18.600000000000001</v>
      </c>
      <c r="E63" s="38" t="str">
        <f t="shared" si="0"/>
        <v>Yes</v>
      </c>
      <c r="F63" s="40"/>
      <c r="G63" s="41" t="s">
        <v>61</v>
      </c>
    </row>
    <row r="64" spans="1:7" x14ac:dyDescent="0.2">
      <c r="A64" s="38">
        <v>31.14</v>
      </c>
      <c r="B64" s="39">
        <v>8.5</v>
      </c>
      <c r="C64" s="38" t="str">
        <f t="shared" si="1"/>
        <v>No</v>
      </c>
      <c r="D64" s="38">
        <v>6.2</v>
      </c>
      <c r="E64" s="38" t="str">
        <f t="shared" si="0"/>
        <v>No</v>
      </c>
      <c r="F64" s="40"/>
      <c r="G64" s="41" t="s">
        <v>61</v>
      </c>
    </row>
    <row r="65" spans="1:7" x14ac:dyDescent="0.2">
      <c r="A65" s="38">
        <v>31.15</v>
      </c>
      <c r="B65" s="39">
        <v>19.8</v>
      </c>
      <c r="C65" s="38" t="str">
        <f t="shared" si="1"/>
        <v>No</v>
      </c>
      <c r="D65" s="38">
        <v>19</v>
      </c>
      <c r="E65" s="38" t="str">
        <f t="shared" si="0"/>
        <v>Yes</v>
      </c>
      <c r="F65" s="40"/>
      <c r="G65" s="41" t="s">
        <v>61</v>
      </c>
    </row>
    <row r="66" spans="1:7" x14ac:dyDescent="0.2">
      <c r="A66" s="38">
        <v>32.01</v>
      </c>
      <c r="B66" s="39">
        <v>18.100000000000001</v>
      </c>
      <c r="C66" s="38" t="str">
        <f t="shared" si="1"/>
        <v>No</v>
      </c>
      <c r="D66" s="38">
        <v>16.7</v>
      </c>
      <c r="E66" s="38" t="str">
        <f t="shared" si="0"/>
        <v>Yes</v>
      </c>
      <c r="F66" s="40"/>
      <c r="G66" s="41" t="s">
        <v>61</v>
      </c>
    </row>
    <row r="67" spans="1:7" x14ac:dyDescent="0.2">
      <c r="A67" s="38">
        <v>32.020000000000003</v>
      </c>
      <c r="B67" s="39">
        <v>14.8</v>
      </c>
      <c r="C67" s="38" t="str">
        <f t="shared" si="1"/>
        <v>No</v>
      </c>
      <c r="D67" s="38">
        <v>12.9</v>
      </c>
      <c r="E67" s="38" t="str">
        <f t="shared" ref="E67:E130" si="2">IF(D67&gt;=10,"Yes","No")</f>
        <v>Yes</v>
      </c>
      <c r="F67" s="40"/>
      <c r="G67" s="41" t="s">
        <v>61</v>
      </c>
    </row>
    <row r="68" spans="1:7" x14ac:dyDescent="0.2">
      <c r="A68" s="38">
        <v>32.04</v>
      </c>
      <c r="B68" s="39">
        <v>16.399999999999999</v>
      </c>
      <c r="C68" s="38" t="str">
        <f t="shared" ref="C68:C131" si="3">IF(B68&gt;=30,"Yes","No")</f>
        <v>No</v>
      </c>
      <c r="D68" s="38">
        <v>11</v>
      </c>
      <c r="E68" s="38" t="str">
        <f t="shared" si="2"/>
        <v>Yes</v>
      </c>
      <c r="F68" s="40"/>
      <c r="G68" s="41" t="s">
        <v>61</v>
      </c>
    </row>
    <row r="69" spans="1:7" x14ac:dyDescent="0.2">
      <c r="A69" s="38">
        <v>32.07</v>
      </c>
      <c r="B69" s="39">
        <v>15.3</v>
      </c>
      <c r="C69" s="38" t="str">
        <f t="shared" si="3"/>
        <v>No</v>
      </c>
      <c r="D69" s="38">
        <v>11</v>
      </c>
      <c r="E69" s="38" t="str">
        <f t="shared" si="2"/>
        <v>Yes</v>
      </c>
      <c r="F69" s="40"/>
      <c r="G69" s="41" t="s">
        <v>61</v>
      </c>
    </row>
    <row r="70" spans="1:7" x14ac:dyDescent="0.2">
      <c r="A70" s="38">
        <v>32.08</v>
      </c>
      <c r="B70" s="39">
        <v>21.1</v>
      </c>
      <c r="C70" s="38" t="str">
        <f t="shared" si="3"/>
        <v>No</v>
      </c>
      <c r="D70" s="38">
        <v>17.100000000000001</v>
      </c>
      <c r="E70" s="38" t="str">
        <f t="shared" si="2"/>
        <v>Yes</v>
      </c>
      <c r="F70" s="40"/>
      <c r="G70" s="41" t="s">
        <v>61</v>
      </c>
    </row>
    <row r="71" spans="1:7" x14ac:dyDescent="0.2">
      <c r="A71" s="38">
        <v>32.090000000000003</v>
      </c>
      <c r="B71" s="39">
        <v>13</v>
      </c>
      <c r="C71" s="38" t="str">
        <f t="shared" si="3"/>
        <v>No</v>
      </c>
      <c r="D71" s="38">
        <v>5.2</v>
      </c>
      <c r="E71" s="38" t="str">
        <f t="shared" si="2"/>
        <v>No</v>
      </c>
      <c r="F71" s="40"/>
      <c r="G71" s="41" t="s">
        <v>61</v>
      </c>
    </row>
    <row r="72" spans="1:7" x14ac:dyDescent="0.2">
      <c r="A72" s="38">
        <v>32.11</v>
      </c>
      <c r="B72" s="39">
        <v>7.2</v>
      </c>
      <c r="C72" s="38" t="str">
        <f t="shared" si="3"/>
        <v>No</v>
      </c>
      <c r="D72" s="38">
        <v>7.9</v>
      </c>
      <c r="E72" s="38" t="str">
        <f t="shared" si="2"/>
        <v>No</v>
      </c>
      <c r="F72" s="40"/>
      <c r="G72" s="41" t="s">
        <v>61</v>
      </c>
    </row>
    <row r="73" spans="1:7" x14ac:dyDescent="0.2">
      <c r="A73" s="38">
        <v>32.119999999999997</v>
      </c>
      <c r="B73" s="39">
        <v>6.3</v>
      </c>
      <c r="C73" s="38" t="str">
        <f t="shared" si="3"/>
        <v>No</v>
      </c>
      <c r="D73" s="38">
        <v>8.9</v>
      </c>
      <c r="E73" s="38" t="str">
        <f t="shared" si="2"/>
        <v>No</v>
      </c>
      <c r="F73" s="40"/>
      <c r="G73" s="41" t="s">
        <v>61</v>
      </c>
    </row>
    <row r="74" spans="1:7" x14ac:dyDescent="0.2">
      <c r="A74" s="38">
        <v>32.130000000000003</v>
      </c>
      <c r="B74" s="39">
        <v>6.9</v>
      </c>
      <c r="C74" s="38" t="str">
        <f t="shared" si="3"/>
        <v>No</v>
      </c>
      <c r="D74" s="38">
        <v>3.1</v>
      </c>
      <c r="E74" s="38" t="str">
        <f t="shared" si="2"/>
        <v>No</v>
      </c>
      <c r="F74" s="40"/>
      <c r="G74" s="41" t="s">
        <v>61</v>
      </c>
    </row>
    <row r="75" spans="1:7" x14ac:dyDescent="0.2">
      <c r="A75" s="38">
        <v>32.14</v>
      </c>
      <c r="B75" s="39">
        <v>11.1</v>
      </c>
      <c r="C75" s="38" t="str">
        <f t="shared" si="3"/>
        <v>No</v>
      </c>
      <c r="D75" s="38">
        <v>7.6</v>
      </c>
      <c r="E75" s="38" t="str">
        <f t="shared" si="2"/>
        <v>No</v>
      </c>
      <c r="F75" s="40"/>
      <c r="G75" s="41" t="s">
        <v>61</v>
      </c>
    </row>
    <row r="76" spans="1:7" x14ac:dyDescent="0.2">
      <c r="A76" s="38">
        <v>33.01</v>
      </c>
      <c r="B76" s="39">
        <v>35.1</v>
      </c>
      <c r="C76" s="38" t="str">
        <f t="shared" si="3"/>
        <v>Yes</v>
      </c>
      <c r="D76" s="38">
        <v>23.8</v>
      </c>
      <c r="E76" s="38" t="str">
        <f t="shared" si="2"/>
        <v>Yes</v>
      </c>
      <c r="F76" s="40"/>
      <c r="G76" s="41" t="s">
        <v>61</v>
      </c>
    </row>
    <row r="77" spans="1:7" x14ac:dyDescent="0.2">
      <c r="A77" s="38">
        <v>33.03</v>
      </c>
      <c r="B77" s="39">
        <v>43.8</v>
      </c>
      <c r="C77" s="38" t="str">
        <f t="shared" si="3"/>
        <v>Yes</v>
      </c>
      <c r="D77" s="38">
        <v>21.7</v>
      </c>
      <c r="E77" s="38" t="str">
        <f t="shared" si="2"/>
        <v>Yes</v>
      </c>
      <c r="F77" s="38">
        <v>33.03</v>
      </c>
      <c r="G77" s="43" t="s">
        <v>60</v>
      </c>
    </row>
    <row r="78" spans="1:7" x14ac:dyDescent="0.2">
      <c r="A78" s="38">
        <v>33.04</v>
      </c>
      <c r="B78" s="39">
        <v>40.4</v>
      </c>
      <c r="C78" s="38" t="str">
        <f t="shared" si="3"/>
        <v>Yes</v>
      </c>
      <c r="D78" s="38">
        <v>10.1</v>
      </c>
      <c r="E78" s="38" t="str">
        <f t="shared" si="2"/>
        <v>Yes</v>
      </c>
      <c r="F78" s="38">
        <v>33.04</v>
      </c>
      <c r="G78" s="43" t="s">
        <v>60</v>
      </c>
    </row>
    <row r="79" spans="1:7" x14ac:dyDescent="0.2">
      <c r="A79" s="38">
        <v>33.049999999999997</v>
      </c>
      <c r="B79" s="39">
        <v>38.1</v>
      </c>
      <c r="C79" s="38" t="str">
        <f t="shared" si="3"/>
        <v>Yes</v>
      </c>
      <c r="D79" s="38">
        <v>18.100000000000001</v>
      </c>
      <c r="E79" s="38" t="str">
        <f t="shared" si="2"/>
        <v>Yes</v>
      </c>
      <c r="F79" s="38">
        <v>33.049999999999997</v>
      </c>
      <c r="G79" s="43" t="s">
        <v>60</v>
      </c>
    </row>
    <row r="80" spans="1:7" x14ac:dyDescent="0.2">
      <c r="A80" s="38">
        <v>34.01</v>
      </c>
      <c r="B80" s="39">
        <v>10.1</v>
      </c>
      <c r="C80" s="38" t="str">
        <f t="shared" si="3"/>
        <v>No</v>
      </c>
      <c r="D80" s="38">
        <v>11.1</v>
      </c>
      <c r="E80" s="38" t="str">
        <f t="shared" si="2"/>
        <v>Yes</v>
      </c>
      <c r="F80" s="40"/>
      <c r="G80" s="41" t="s">
        <v>61</v>
      </c>
    </row>
    <row r="81" spans="1:7" x14ac:dyDescent="0.2">
      <c r="A81" s="38">
        <v>34.03</v>
      </c>
      <c r="B81" s="39">
        <v>27.5</v>
      </c>
      <c r="C81" s="38" t="str">
        <f t="shared" si="3"/>
        <v>No</v>
      </c>
      <c r="D81" s="38">
        <v>12.4</v>
      </c>
      <c r="E81" s="38" t="str">
        <f t="shared" si="2"/>
        <v>Yes</v>
      </c>
      <c r="F81" s="40"/>
      <c r="G81" s="41" t="s">
        <v>61</v>
      </c>
    </row>
    <row r="82" spans="1:7" x14ac:dyDescent="0.2">
      <c r="A82" s="38">
        <v>34.04</v>
      </c>
      <c r="B82" s="39">
        <v>31.5</v>
      </c>
      <c r="C82" s="38" t="str">
        <f t="shared" si="3"/>
        <v>Yes</v>
      </c>
      <c r="D82" s="38">
        <v>14.1</v>
      </c>
      <c r="E82" s="38" t="str">
        <f t="shared" si="2"/>
        <v>Yes</v>
      </c>
      <c r="F82" s="38">
        <v>34.04</v>
      </c>
      <c r="G82" s="43" t="s">
        <v>60</v>
      </c>
    </row>
    <row r="83" spans="1:7" x14ac:dyDescent="0.2">
      <c r="A83" s="38">
        <v>35.01</v>
      </c>
      <c r="B83" s="39">
        <v>39.200000000000003</v>
      </c>
      <c r="C83" s="38" t="str">
        <f t="shared" si="3"/>
        <v>Yes</v>
      </c>
      <c r="D83" s="38">
        <v>14.3</v>
      </c>
      <c r="E83" s="38" t="str">
        <f t="shared" si="2"/>
        <v>Yes</v>
      </c>
      <c r="F83" s="38">
        <v>35.01</v>
      </c>
      <c r="G83" s="43" t="s">
        <v>60</v>
      </c>
    </row>
    <row r="84" spans="1:7" x14ac:dyDescent="0.2">
      <c r="A84" s="38">
        <v>35.020000000000003</v>
      </c>
      <c r="B84" s="39">
        <v>41.8</v>
      </c>
      <c r="C84" s="38" t="str">
        <f t="shared" si="3"/>
        <v>Yes</v>
      </c>
      <c r="D84" s="38">
        <v>19.100000000000001</v>
      </c>
      <c r="E84" s="38" t="str">
        <f t="shared" si="2"/>
        <v>Yes</v>
      </c>
      <c r="F84" s="38">
        <v>35.020000000000003</v>
      </c>
      <c r="G84" s="43" t="s">
        <v>60</v>
      </c>
    </row>
    <row r="85" spans="1:7" x14ac:dyDescent="0.2">
      <c r="A85" s="38">
        <v>36.01</v>
      </c>
      <c r="B85" s="39">
        <v>42.1</v>
      </c>
      <c r="C85" s="38" t="str">
        <f t="shared" si="3"/>
        <v>Yes</v>
      </c>
      <c r="D85" s="38">
        <v>16.8</v>
      </c>
      <c r="E85" s="38" t="str">
        <f t="shared" si="2"/>
        <v>Yes</v>
      </c>
      <c r="F85" s="38">
        <v>36.01</v>
      </c>
      <c r="G85" s="43" t="s">
        <v>60</v>
      </c>
    </row>
    <row r="86" spans="1:7" x14ac:dyDescent="0.2">
      <c r="A86" s="38">
        <v>36.020000000000003</v>
      </c>
      <c r="B86" s="39">
        <v>27</v>
      </c>
      <c r="C86" s="38" t="str">
        <f t="shared" si="3"/>
        <v>No</v>
      </c>
      <c r="D86" s="38">
        <v>11.7</v>
      </c>
      <c r="E86" s="38" t="str">
        <f t="shared" si="2"/>
        <v>Yes</v>
      </c>
      <c r="F86" s="38">
        <v>36.020000000000003</v>
      </c>
      <c r="G86" s="43" t="s">
        <v>60</v>
      </c>
    </row>
    <row r="87" spans="1:7" x14ac:dyDescent="0.2">
      <c r="A87" s="38">
        <v>36.03</v>
      </c>
      <c r="B87" s="39">
        <v>34.200000000000003</v>
      </c>
      <c r="C87" s="38" t="str">
        <f t="shared" si="3"/>
        <v>Yes</v>
      </c>
      <c r="D87" s="38">
        <v>15.8</v>
      </c>
      <c r="E87" s="38" t="str">
        <f t="shared" si="2"/>
        <v>Yes</v>
      </c>
      <c r="F87" s="40"/>
      <c r="G87" s="41" t="s">
        <v>61</v>
      </c>
    </row>
    <row r="88" spans="1:7" x14ac:dyDescent="0.2">
      <c r="A88" s="38">
        <v>38</v>
      </c>
      <c r="B88" s="39">
        <v>0</v>
      </c>
      <c r="C88" s="38" t="str">
        <f t="shared" si="3"/>
        <v>No</v>
      </c>
      <c r="D88" s="38">
        <v>0</v>
      </c>
      <c r="E88" s="38" t="str">
        <f t="shared" si="2"/>
        <v>No</v>
      </c>
      <c r="F88" s="40"/>
      <c r="G88" s="41" t="s">
        <v>61</v>
      </c>
    </row>
    <row r="89" spans="1:7" x14ac:dyDescent="0.2">
      <c r="A89" s="38">
        <v>39.01</v>
      </c>
      <c r="B89" s="39">
        <v>50.4</v>
      </c>
      <c r="C89" s="38" t="str">
        <f t="shared" si="3"/>
        <v>Yes</v>
      </c>
      <c r="D89" s="38">
        <v>22</v>
      </c>
      <c r="E89" s="38" t="str">
        <f t="shared" si="2"/>
        <v>Yes</v>
      </c>
      <c r="F89" s="38">
        <v>39.01</v>
      </c>
      <c r="G89" s="43" t="s">
        <v>60</v>
      </c>
    </row>
    <row r="90" spans="1:7" x14ac:dyDescent="0.2">
      <c r="A90" s="38">
        <v>39.020000000000003</v>
      </c>
      <c r="B90" s="39">
        <v>40.5</v>
      </c>
      <c r="C90" s="38" t="str">
        <f t="shared" si="3"/>
        <v>Yes</v>
      </c>
      <c r="D90" s="38">
        <v>20.7</v>
      </c>
      <c r="E90" s="38" t="str">
        <f t="shared" si="2"/>
        <v>Yes</v>
      </c>
      <c r="F90" s="38">
        <v>39.020000000000003</v>
      </c>
      <c r="G90" s="43" t="s">
        <v>60</v>
      </c>
    </row>
    <row r="91" spans="1:7" x14ac:dyDescent="0.2">
      <c r="A91" s="38">
        <v>40</v>
      </c>
      <c r="B91" s="39">
        <v>32.9</v>
      </c>
      <c r="C91" s="38" t="str">
        <f t="shared" si="3"/>
        <v>Yes</v>
      </c>
      <c r="D91" s="38">
        <v>10.9</v>
      </c>
      <c r="E91" s="38" t="str">
        <f t="shared" si="2"/>
        <v>Yes</v>
      </c>
      <c r="F91" s="38">
        <v>40</v>
      </c>
      <c r="G91" s="43" t="s">
        <v>60</v>
      </c>
    </row>
    <row r="92" spans="1:7" x14ac:dyDescent="0.2">
      <c r="A92" s="38">
        <v>41</v>
      </c>
      <c r="B92" s="39">
        <v>28.5</v>
      </c>
      <c r="C92" s="38" t="str">
        <f t="shared" si="3"/>
        <v>No</v>
      </c>
      <c r="D92" s="38">
        <v>5.7</v>
      </c>
      <c r="E92" s="38" t="str">
        <f t="shared" si="2"/>
        <v>No</v>
      </c>
      <c r="F92" s="40"/>
      <c r="G92" s="41" t="s">
        <v>61</v>
      </c>
    </row>
    <row r="93" spans="1:7" x14ac:dyDescent="0.2">
      <c r="A93" s="38">
        <v>42</v>
      </c>
      <c r="B93" s="39">
        <v>7.4</v>
      </c>
      <c r="C93" s="38" t="str">
        <f t="shared" si="3"/>
        <v>No</v>
      </c>
      <c r="D93" s="38">
        <v>4.2</v>
      </c>
      <c r="E93" s="38" t="str">
        <f t="shared" si="2"/>
        <v>No</v>
      </c>
      <c r="F93" s="40"/>
      <c r="G93" s="41" t="s">
        <v>61</v>
      </c>
    </row>
    <row r="94" spans="1:7" x14ac:dyDescent="0.2">
      <c r="A94" s="38">
        <v>43</v>
      </c>
      <c r="B94" s="39">
        <v>7</v>
      </c>
      <c r="C94" s="38" t="str">
        <f t="shared" si="3"/>
        <v>No</v>
      </c>
      <c r="D94" s="38">
        <v>6.3</v>
      </c>
      <c r="E94" s="38" t="str">
        <f t="shared" si="2"/>
        <v>No</v>
      </c>
      <c r="F94" s="40"/>
      <c r="G94" s="41" t="s">
        <v>61</v>
      </c>
    </row>
    <row r="95" spans="1:7" x14ac:dyDescent="0.2">
      <c r="A95" s="38">
        <v>44</v>
      </c>
      <c r="B95" s="39">
        <v>14</v>
      </c>
      <c r="C95" s="38" t="str">
        <f t="shared" si="3"/>
        <v>No</v>
      </c>
      <c r="D95" s="38">
        <v>5</v>
      </c>
      <c r="E95" s="38" t="str">
        <f t="shared" si="2"/>
        <v>No</v>
      </c>
      <c r="F95" s="40"/>
      <c r="G95" s="41" t="s">
        <v>61</v>
      </c>
    </row>
    <row r="96" spans="1:7" x14ac:dyDescent="0.2">
      <c r="A96" s="38">
        <v>45.01</v>
      </c>
      <c r="B96" s="39">
        <v>24.5</v>
      </c>
      <c r="C96" s="38" t="str">
        <f t="shared" si="3"/>
        <v>No</v>
      </c>
      <c r="D96" s="38">
        <v>9.8000000000000007</v>
      </c>
      <c r="E96" s="38" t="str">
        <f t="shared" si="2"/>
        <v>No</v>
      </c>
      <c r="F96" s="40"/>
      <c r="G96" s="41" t="s">
        <v>61</v>
      </c>
    </row>
    <row r="97" spans="1:7" x14ac:dyDescent="0.2">
      <c r="A97" s="38">
        <v>46</v>
      </c>
      <c r="B97" s="39">
        <v>19.8</v>
      </c>
      <c r="C97" s="38" t="str">
        <f t="shared" si="3"/>
        <v>No</v>
      </c>
      <c r="D97" s="38">
        <v>7.2</v>
      </c>
      <c r="E97" s="38" t="str">
        <f t="shared" si="2"/>
        <v>No</v>
      </c>
      <c r="F97" s="42"/>
      <c r="G97" s="41" t="s">
        <v>61</v>
      </c>
    </row>
    <row r="98" spans="1:7" x14ac:dyDescent="0.2">
      <c r="A98" s="38">
        <v>47</v>
      </c>
      <c r="B98" s="39">
        <v>42.6</v>
      </c>
      <c r="C98" s="38" t="str">
        <f t="shared" si="3"/>
        <v>Yes</v>
      </c>
      <c r="D98" s="38">
        <v>7.8</v>
      </c>
      <c r="E98" s="38" t="str">
        <f t="shared" si="2"/>
        <v>No</v>
      </c>
      <c r="F98" s="38">
        <v>47</v>
      </c>
      <c r="G98" s="43" t="s">
        <v>60</v>
      </c>
    </row>
    <row r="99" spans="1:7" x14ac:dyDescent="0.2">
      <c r="A99" s="38">
        <v>48</v>
      </c>
      <c r="B99" s="39">
        <v>42</v>
      </c>
      <c r="C99" s="38" t="str">
        <f t="shared" si="3"/>
        <v>Yes</v>
      </c>
      <c r="D99" s="38">
        <v>15</v>
      </c>
      <c r="E99" s="38" t="str">
        <f t="shared" si="2"/>
        <v>Yes</v>
      </c>
      <c r="F99" s="38">
        <v>48</v>
      </c>
      <c r="G99" s="43" t="s">
        <v>60</v>
      </c>
    </row>
    <row r="100" spans="1:7" x14ac:dyDescent="0.2">
      <c r="A100" s="38">
        <v>49</v>
      </c>
      <c r="B100" s="39">
        <v>49.5</v>
      </c>
      <c r="C100" s="38" t="str">
        <f t="shared" si="3"/>
        <v>Yes</v>
      </c>
      <c r="D100" s="38">
        <v>14.6</v>
      </c>
      <c r="E100" s="38" t="str">
        <f t="shared" si="2"/>
        <v>Yes</v>
      </c>
      <c r="F100" s="38">
        <v>49</v>
      </c>
      <c r="G100" s="43" t="s">
        <v>60</v>
      </c>
    </row>
    <row r="101" spans="1:7" x14ac:dyDescent="0.2">
      <c r="A101" s="38">
        <v>50</v>
      </c>
      <c r="B101" s="39">
        <v>41.9</v>
      </c>
      <c r="C101" s="38" t="str">
        <f t="shared" si="3"/>
        <v>Yes</v>
      </c>
      <c r="D101" s="38">
        <v>17.2</v>
      </c>
      <c r="E101" s="38" t="str">
        <f t="shared" si="2"/>
        <v>Yes</v>
      </c>
      <c r="F101" s="38">
        <v>50</v>
      </c>
      <c r="G101" s="43" t="s">
        <v>60</v>
      </c>
    </row>
    <row r="102" spans="1:7" x14ac:dyDescent="0.2">
      <c r="A102" s="38">
        <v>51</v>
      </c>
      <c r="B102" s="39">
        <v>48.9</v>
      </c>
      <c r="C102" s="38" t="str">
        <f t="shared" si="3"/>
        <v>Yes</v>
      </c>
      <c r="D102" s="38">
        <v>20.399999999999999</v>
      </c>
      <c r="E102" s="38" t="str">
        <f t="shared" si="2"/>
        <v>Yes</v>
      </c>
      <c r="F102" s="38">
        <v>51</v>
      </c>
      <c r="G102" s="43" t="s">
        <v>60</v>
      </c>
    </row>
    <row r="103" spans="1:7" x14ac:dyDescent="0.2">
      <c r="A103" s="38">
        <v>52</v>
      </c>
      <c r="B103" s="39">
        <v>30.7</v>
      </c>
      <c r="C103" s="38" t="str">
        <f t="shared" si="3"/>
        <v>Yes</v>
      </c>
      <c r="D103" s="38">
        <v>4.3</v>
      </c>
      <c r="E103" s="38" t="str">
        <f t="shared" si="2"/>
        <v>No</v>
      </c>
      <c r="F103" s="42"/>
      <c r="G103" s="41" t="s">
        <v>61</v>
      </c>
    </row>
    <row r="104" spans="1:7" x14ac:dyDescent="0.2">
      <c r="A104" s="38">
        <v>53</v>
      </c>
      <c r="B104" s="39">
        <v>19.3</v>
      </c>
      <c r="C104" s="38" t="str">
        <f t="shared" si="3"/>
        <v>No</v>
      </c>
      <c r="D104" s="38">
        <v>5.3</v>
      </c>
      <c r="E104" s="38" t="str">
        <f t="shared" si="2"/>
        <v>No</v>
      </c>
      <c r="F104" s="42"/>
      <c r="G104" s="41" t="s">
        <v>61</v>
      </c>
    </row>
    <row r="105" spans="1:7" x14ac:dyDescent="0.2">
      <c r="A105" s="38">
        <v>54</v>
      </c>
      <c r="B105" s="39">
        <v>12.2</v>
      </c>
      <c r="C105" s="38" t="str">
        <f t="shared" si="3"/>
        <v>No</v>
      </c>
      <c r="D105" s="38">
        <v>3.9</v>
      </c>
      <c r="E105" s="38" t="str">
        <f t="shared" si="2"/>
        <v>No</v>
      </c>
      <c r="F105" s="42"/>
      <c r="G105" s="41" t="s">
        <v>61</v>
      </c>
    </row>
    <row r="106" spans="1:7" x14ac:dyDescent="0.2">
      <c r="A106" s="38">
        <v>55</v>
      </c>
      <c r="B106" s="39" t="s">
        <v>1</v>
      </c>
      <c r="C106" s="38" t="str">
        <f t="shared" si="3"/>
        <v>Yes</v>
      </c>
      <c r="D106" s="38" t="s">
        <v>1</v>
      </c>
      <c r="E106" s="38" t="str">
        <f t="shared" si="2"/>
        <v>Yes</v>
      </c>
      <c r="F106" s="42"/>
      <c r="G106" s="41" t="s">
        <v>61</v>
      </c>
    </row>
    <row r="107" spans="1:7" x14ac:dyDescent="0.2">
      <c r="A107" s="38">
        <v>56</v>
      </c>
      <c r="B107" s="39">
        <v>10</v>
      </c>
      <c r="C107" s="38" t="str">
        <f t="shared" si="3"/>
        <v>No</v>
      </c>
      <c r="D107" s="38">
        <v>4.3</v>
      </c>
      <c r="E107" s="38" t="str">
        <f t="shared" si="2"/>
        <v>No</v>
      </c>
      <c r="F107" s="42"/>
      <c r="G107" s="41" t="s">
        <v>61</v>
      </c>
    </row>
    <row r="108" spans="1:7" x14ac:dyDescent="0.2">
      <c r="A108" s="38">
        <v>57</v>
      </c>
      <c r="B108" s="39">
        <v>36.299999999999997</v>
      </c>
      <c r="C108" s="38" t="str">
        <f t="shared" si="3"/>
        <v>Yes</v>
      </c>
      <c r="D108" s="38">
        <v>9.6999999999999993</v>
      </c>
      <c r="E108" s="38" t="str">
        <f t="shared" si="2"/>
        <v>No</v>
      </c>
      <c r="F108" s="42"/>
      <c r="G108" s="41" t="s">
        <v>61</v>
      </c>
    </row>
    <row r="109" spans="1:7" x14ac:dyDescent="0.2">
      <c r="A109" s="38">
        <v>58</v>
      </c>
      <c r="B109" s="39">
        <v>13.1</v>
      </c>
      <c r="C109" s="38" t="str">
        <f t="shared" si="3"/>
        <v>No</v>
      </c>
      <c r="D109" s="38">
        <v>5.7</v>
      </c>
      <c r="E109" s="38" t="str">
        <f t="shared" si="2"/>
        <v>No</v>
      </c>
      <c r="F109" s="42"/>
      <c r="G109" s="41" t="s">
        <v>61</v>
      </c>
    </row>
    <row r="110" spans="1:7" x14ac:dyDescent="0.2">
      <c r="A110" s="38">
        <v>59</v>
      </c>
      <c r="B110" s="39">
        <v>11.4</v>
      </c>
      <c r="C110" s="38" t="str">
        <f t="shared" si="3"/>
        <v>No</v>
      </c>
      <c r="D110" s="38">
        <v>5.0999999999999996</v>
      </c>
      <c r="E110" s="38" t="str">
        <f t="shared" si="2"/>
        <v>No</v>
      </c>
      <c r="F110" s="42"/>
      <c r="G110" s="41" t="s">
        <v>61</v>
      </c>
    </row>
    <row r="111" spans="1:7" x14ac:dyDescent="0.2">
      <c r="A111" s="38">
        <v>60</v>
      </c>
      <c r="B111" s="39">
        <v>8.6999999999999993</v>
      </c>
      <c r="C111" s="38" t="str">
        <f t="shared" si="3"/>
        <v>No</v>
      </c>
      <c r="D111" s="38">
        <v>5</v>
      </c>
      <c r="E111" s="38" t="str">
        <f t="shared" si="2"/>
        <v>No</v>
      </c>
      <c r="F111" s="42"/>
      <c r="G111" s="41" t="s">
        <v>61</v>
      </c>
    </row>
    <row r="112" spans="1:7" x14ac:dyDescent="0.2">
      <c r="A112" s="38">
        <v>61</v>
      </c>
      <c r="B112" s="39">
        <v>9.6</v>
      </c>
      <c r="C112" s="38" t="str">
        <f t="shared" si="3"/>
        <v>No</v>
      </c>
      <c r="D112" s="38">
        <v>6.9</v>
      </c>
      <c r="E112" s="38" t="str">
        <f t="shared" si="2"/>
        <v>No</v>
      </c>
      <c r="F112" s="42"/>
      <c r="G112" s="41" t="s">
        <v>61</v>
      </c>
    </row>
    <row r="113" spans="1:7" x14ac:dyDescent="0.2">
      <c r="A113" s="38">
        <v>62</v>
      </c>
      <c r="B113" s="39" t="s">
        <v>1</v>
      </c>
      <c r="C113" s="38" t="str">
        <f t="shared" si="3"/>
        <v>Yes</v>
      </c>
      <c r="D113" s="38" t="s">
        <v>1</v>
      </c>
      <c r="E113" s="38" t="str">
        <f t="shared" si="2"/>
        <v>Yes</v>
      </c>
      <c r="F113" s="42"/>
      <c r="G113" s="41" t="s">
        <v>61</v>
      </c>
    </row>
    <row r="114" spans="1:7" x14ac:dyDescent="0.2">
      <c r="A114" s="38">
        <v>63</v>
      </c>
      <c r="B114" s="39">
        <v>0</v>
      </c>
      <c r="C114" s="38" t="str">
        <f t="shared" si="3"/>
        <v>No</v>
      </c>
      <c r="D114" s="38">
        <v>11</v>
      </c>
      <c r="E114" s="38" t="str">
        <f t="shared" si="2"/>
        <v>Yes</v>
      </c>
      <c r="F114" s="42"/>
      <c r="G114" s="41" t="s">
        <v>61</v>
      </c>
    </row>
    <row r="115" spans="1:7" x14ac:dyDescent="0.2">
      <c r="A115" s="38">
        <v>65</v>
      </c>
      <c r="B115" s="39">
        <v>22</v>
      </c>
      <c r="C115" s="38" t="str">
        <f t="shared" si="3"/>
        <v>No</v>
      </c>
      <c r="D115" s="38">
        <v>11</v>
      </c>
      <c r="E115" s="38" t="str">
        <f t="shared" si="2"/>
        <v>Yes</v>
      </c>
      <c r="F115" s="42"/>
      <c r="G115" s="41" t="s">
        <v>61</v>
      </c>
    </row>
    <row r="116" spans="1:7" x14ac:dyDescent="0.2">
      <c r="A116" s="38">
        <v>66</v>
      </c>
      <c r="B116" s="39">
        <v>7.3</v>
      </c>
      <c r="C116" s="38" t="str">
        <f t="shared" si="3"/>
        <v>No</v>
      </c>
      <c r="D116" s="38">
        <v>5.7</v>
      </c>
      <c r="E116" s="38" t="str">
        <f t="shared" si="2"/>
        <v>No</v>
      </c>
      <c r="F116" s="42"/>
      <c r="G116" s="41" t="s">
        <v>61</v>
      </c>
    </row>
    <row r="117" spans="1:7" x14ac:dyDescent="0.2">
      <c r="A117" s="38">
        <v>68.010000000000005</v>
      </c>
      <c r="B117" s="39">
        <v>7.7</v>
      </c>
      <c r="C117" s="38" t="str">
        <f t="shared" si="3"/>
        <v>No</v>
      </c>
      <c r="D117" s="38">
        <v>10.3</v>
      </c>
      <c r="E117" s="38" t="str">
        <f t="shared" si="2"/>
        <v>Yes</v>
      </c>
      <c r="F117" s="42"/>
      <c r="G117" s="41" t="s">
        <v>61</v>
      </c>
    </row>
    <row r="118" spans="1:7" x14ac:dyDescent="0.2">
      <c r="A118" s="38">
        <v>68.02</v>
      </c>
      <c r="B118" s="39">
        <v>16.899999999999999</v>
      </c>
      <c r="C118" s="38" t="str">
        <f t="shared" si="3"/>
        <v>No</v>
      </c>
      <c r="D118" s="38">
        <v>3.2</v>
      </c>
      <c r="E118" s="38" t="str">
        <f t="shared" si="2"/>
        <v>No</v>
      </c>
      <c r="F118" s="42"/>
      <c r="G118" s="41" t="s">
        <v>61</v>
      </c>
    </row>
    <row r="119" spans="1:7" x14ac:dyDescent="0.2">
      <c r="A119" s="38">
        <v>69</v>
      </c>
      <c r="B119" s="39">
        <v>12.7</v>
      </c>
      <c r="C119" s="38" t="str">
        <f t="shared" si="3"/>
        <v>No</v>
      </c>
      <c r="D119" s="38">
        <v>5.6</v>
      </c>
      <c r="E119" s="38" t="str">
        <f t="shared" si="2"/>
        <v>No</v>
      </c>
      <c r="F119" s="42"/>
      <c r="G119" s="41" t="s">
        <v>61</v>
      </c>
    </row>
    <row r="120" spans="1:7" x14ac:dyDescent="0.2">
      <c r="A120" s="38">
        <v>70.02</v>
      </c>
      <c r="B120" s="39">
        <v>2.1</v>
      </c>
      <c r="C120" s="38" t="str">
        <f t="shared" si="3"/>
        <v>No</v>
      </c>
      <c r="D120" s="38">
        <v>8.8000000000000007</v>
      </c>
      <c r="E120" s="38" t="str">
        <f t="shared" si="2"/>
        <v>No</v>
      </c>
      <c r="F120" s="42"/>
      <c r="G120" s="41" t="s">
        <v>61</v>
      </c>
    </row>
    <row r="121" spans="1:7" x14ac:dyDescent="0.2">
      <c r="A121" s="38">
        <v>71</v>
      </c>
      <c r="B121" s="39">
        <v>5.3</v>
      </c>
      <c r="C121" s="38" t="str">
        <f t="shared" si="3"/>
        <v>No</v>
      </c>
      <c r="D121" s="38">
        <v>9.1</v>
      </c>
      <c r="E121" s="38" t="str">
        <f t="shared" si="2"/>
        <v>No</v>
      </c>
      <c r="F121" s="42"/>
      <c r="G121" s="41" t="s">
        <v>61</v>
      </c>
    </row>
    <row r="122" spans="1:7" x14ac:dyDescent="0.2">
      <c r="A122" s="38">
        <v>72</v>
      </c>
      <c r="B122" s="39">
        <v>5</v>
      </c>
      <c r="C122" s="38" t="str">
        <f t="shared" si="3"/>
        <v>No</v>
      </c>
      <c r="D122" s="38">
        <v>5.9</v>
      </c>
      <c r="E122" s="38" t="str">
        <f t="shared" si="2"/>
        <v>No</v>
      </c>
      <c r="F122" s="42"/>
      <c r="G122" s="41" t="s">
        <v>61</v>
      </c>
    </row>
    <row r="123" spans="1:7" x14ac:dyDescent="0.2">
      <c r="A123" s="38">
        <v>73.010000000000005</v>
      </c>
      <c r="B123" s="39">
        <v>6.7</v>
      </c>
      <c r="C123" s="38" t="str">
        <f t="shared" si="3"/>
        <v>No</v>
      </c>
      <c r="D123" s="38">
        <v>8</v>
      </c>
      <c r="E123" s="38" t="str">
        <f t="shared" si="2"/>
        <v>No</v>
      </c>
      <c r="F123" s="42"/>
      <c r="G123" s="41" t="s">
        <v>61</v>
      </c>
    </row>
    <row r="124" spans="1:7" x14ac:dyDescent="0.2">
      <c r="A124" s="38">
        <v>73.02</v>
      </c>
      <c r="B124" s="39">
        <v>7.6</v>
      </c>
      <c r="C124" s="38" t="str">
        <f t="shared" si="3"/>
        <v>No</v>
      </c>
      <c r="D124" s="38">
        <v>5.8</v>
      </c>
      <c r="E124" s="38" t="str">
        <f t="shared" si="2"/>
        <v>No</v>
      </c>
      <c r="F124" s="42"/>
      <c r="G124" s="41" t="s">
        <v>61</v>
      </c>
    </row>
    <row r="125" spans="1:7" x14ac:dyDescent="0.2">
      <c r="A125" s="38">
        <v>74</v>
      </c>
      <c r="B125" s="39">
        <v>13.3</v>
      </c>
      <c r="C125" s="38" t="str">
        <f t="shared" si="3"/>
        <v>No</v>
      </c>
      <c r="D125" s="38">
        <v>10.1</v>
      </c>
      <c r="E125" s="38" t="str">
        <f t="shared" si="2"/>
        <v>Yes</v>
      </c>
      <c r="F125" s="42"/>
      <c r="G125" s="41" t="s">
        <v>61</v>
      </c>
    </row>
    <row r="126" spans="1:7" x14ac:dyDescent="0.2">
      <c r="A126" s="38">
        <v>75.010000000000005</v>
      </c>
      <c r="B126" s="39">
        <v>15.6</v>
      </c>
      <c r="C126" s="38" t="str">
        <f t="shared" si="3"/>
        <v>No</v>
      </c>
      <c r="D126" s="38">
        <v>8.6999999999999993</v>
      </c>
      <c r="E126" s="38" t="str">
        <f t="shared" si="2"/>
        <v>No</v>
      </c>
      <c r="F126" s="42"/>
      <c r="G126" s="41" t="s">
        <v>61</v>
      </c>
    </row>
    <row r="127" spans="1:7" x14ac:dyDescent="0.2">
      <c r="A127" s="38">
        <v>75.02</v>
      </c>
      <c r="B127" s="39">
        <v>9.1</v>
      </c>
      <c r="C127" s="38" t="str">
        <f t="shared" si="3"/>
        <v>No</v>
      </c>
      <c r="D127" s="38">
        <v>3.2</v>
      </c>
      <c r="E127" s="38" t="str">
        <f t="shared" si="2"/>
        <v>No</v>
      </c>
      <c r="F127" s="42"/>
      <c r="G127" s="41" t="s">
        <v>61</v>
      </c>
    </row>
    <row r="128" spans="1:7" x14ac:dyDescent="0.2">
      <c r="A128" s="38">
        <v>76</v>
      </c>
      <c r="B128" s="39">
        <v>24.8</v>
      </c>
      <c r="C128" s="38" t="str">
        <f t="shared" si="3"/>
        <v>No</v>
      </c>
      <c r="D128" s="38">
        <v>4.9000000000000004</v>
      </c>
      <c r="E128" s="38" t="str">
        <f t="shared" si="2"/>
        <v>No</v>
      </c>
      <c r="F128" s="42"/>
      <c r="G128" s="41" t="s">
        <v>61</v>
      </c>
    </row>
    <row r="129" spans="1:7" x14ac:dyDescent="0.2">
      <c r="A129" s="38">
        <v>77.010000000000005</v>
      </c>
      <c r="B129" s="39">
        <v>11.1</v>
      </c>
      <c r="C129" s="38" t="str">
        <f t="shared" si="3"/>
        <v>No</v>
      </c>
      <c r="D129" s="38">
        <v>2.2000000000000002</v>
      </c>
      <c r="E129" s="38" t="str">
        <f t="shared" si="2"/>
        <v>No</v>
      </c>
      <c r="F129" s="42"/>
      <c r="G129" s="41" t="s">
        <v>61</v>
      </c>
    </row>
    <row r="130" spans="1:7" x14ac:dyDescent="0.2">
      <c r="A130" s="38">
        <v>77.02</v>
      </c>
      <c r="B130" s="39">
        <v>13.8</v>
      </c>
      <c r="C130" s="38" t="str">
        <f t="shared" si="3"/>
        <v>No</v>
      </c>
      <c r="D130" s="38">
        <v>5.6</v>
      </c>
      <c r="E130" s="38" t="str">
        <f t="shared" si="2"/>
        <v>No</v>
      </c>
      <c r="F130" s="42"/>
      <c r="G130" s="41" t="s">
        <v>61</v>
      </c>
    </row>
    <row r="131" spans="1:7" x14ac:dyDescent="0.2">
      <c r="A131" s="38">
        <v>78</v>
      </c>
      <c r="B131" s="39">
        <v>11.1</v>
      </c>
      <c r="C131" s="38" t="str">
        <f t="shared" si="3"/>
        <v>No</v>
      </c>
      <c r="D131" s="38">
        <v>5.2</v>
      </c>
      <c r="E131" s="38" t="str">
        <f t="shared" ref="E131:E194" si="4">IF(D131&gt;=10,"Yes","No")</f>
        <v>No</v>
      </c>
      <c r="F131" s="42"/>
      <c r="G131" s="41" t="s">
        <v>61</v>
      </c>
    </row>
    <row r="132" spans="1:7" x14ac:dyDescent="0.2">
      <c r="A132" s="38">
        <v>79.03</v>
      </c>
      <c r="B132" s="39">
        <v>15.8</v>
      </c>
      <c r="C132" s="38" t="str">
        <f t="shared" ref="C132:C195" si="5">IF(B132&gt;=30,"Yes","No")</f>
        <v>No</v>
      </c>
      <c r="D132" s="38">
        <v>9.6</v>
      </c>
      <c r="E132" s="38" t="str">
        <f t="shared" si="4"/>
        <v>No</v>
      </c>
      <c r="F132" s="42"/>
      <c r="G132" s="41" t="s">
        <v>61</v>
      </c>
    </row>
    <row r="133" spans="1:7" x14ac:dyDescent="0.2">
      <c r="A133" s="38">
        <v>79.05</v>
      </c>
      <c r="B133" s="39">
        <v>29.4</v>
      </c>
      <c r="C133" s="38" t="str">
        <f t="shared" si="5"/>
        <v>No</v>
      </c>
      <c r="D133" s="38">
        <v>8.1999999999999993</v>
      </c>
      <c r="E133" s="38" t="str">
        <f t="shared" si="4"/>
        <v>No</v>
      </c>
      <c r="F133" s="42"/>
      <c r="G133" s="41" t="s">
        <v>61</v>
      </c>
    </row>
    <row r="134" spans="1:7" x14ac:dyDescent="0.2">
      <c r="A134" s="38">
        <v>79.069999999999993</v>
      </c>
      <c r="B134" s="39">
        <v>18.399999999999999</v>
      </c>
      <c r="C134" s="38" t="str">
        <f t="shared" si="5"/>
        <v>No</v>
      </c>
      <c r="D134" s="38">
        <v>4.9000000000000004</v>
      </c>
      <c r="E134" s="38" t="str">
        <f t="shared" si="4"/>
        <v>No</v>
      </c>
      <c r="F134" s="42"/>
      <c r="G134" s="41" t="s">
        <v>61</v>
      </c>
    </row>
    <row r="135" spans="1:7" x14ac:dyDescent="0.2">
      <c r="A135" s="38">
        <v>79.08</v>
      </c>
      <c r="B135" s="39">
        <v>17.100000000000001</v>
      </c>
      <c r="C135" s="38" t="str">
        <f t="shared" si="5"/>
        <v>No</v>
      </c>
      <c r="D135" s="38">
        <v>3.7</v>
      </c>
      <c r="E135" s="38" t="str">
        <f t="shared" si="4"/>
        <v>No</v>
      </c>
      <c r="F135" s="42"/>
      <c r="G135" s="41" t="s">
        <v>61</v>
      </c>
    </row>
    <row r="136" spans="1:7" x14ac:dyDescent="0.2">
      <c r="A136" s="38">
        <v>79.099999999999994</v>
      </c>
      <c r="B136" s="39">
        <v>15.3</v>
      </c>
      <c r="C136" s="38" t="str">
        <f t="shared" si="5"/>
        <v>No</v>
      </c>
      <c r="D136" s="38">
        <v>6.7</v>
      </c>
      <c r="E136" s="38" t="str">
        <f t="shared" si="4"/>
        <v>No</v>
      </c>
      <c r="F136" s="42"/>
      <c r="G136" s="41" t="s">
        <v>61</v>
      </c>
    </row>
    <row r="137" spans="1:7" x14ac:dyDescent="0.2">
      <c r="A137" s="38">
        <v>80.02</v>
      </c>
      <c r="B137" s="39">
        <v>6.7</v>
      </c>
      <c r="C137" s="38" t="str">
        <f t="shared" si="5"/>
        <v>No</v>
      </c>
      <c r="D137" s="38">
        <v>5.5</v>
      </c>
      <c r="E137" s="38" t="str">
        <f t="shared" si="4"/>
        <v>No</v>
      </c>
      <c r="F137" s="42"/>
      <c r="G137" s="41" t="s">
        <v>61</v>
      </c>
    </row>
    <row r="138" spans="1:7" x14ac:dyDescent="0.2">
      <c r="A138" s="38">
        <v>80.03</v>
      </c>
      <c r="B138" s="39">
        <v>7.6</v>
      </c>
      <c r="C138" s="38" t="str">
        <f t="shared" si="5"/>
        <v>No</v>
      </c>
      <c r="D138" s="38">
        <v>3.4</v>
      </c>
      <c r="E138" s="38" t="str">
        <f t="shared" si="4"/>
        <v>No</v>
      </c>
      <c r="F138" s="42"/>
      <c r="G138" s="41" t="s">
        <v>61</v>
      </c>
    </row>
    <row r="139" spans="1:7" x14ac:dyDescent="0.2">
      <c r="A139" s="38">
        <v>80.06</v>
      </c>
      <c r="B139" s="39">
        <v>8.5</v>
      </c>
      <c r="C139" s="38" t="str">
        <f t="shared" si="5"/>
        <v>No</v>
      </c>
      <c r="D139" s="38">
        <v>4.4000000000000004</v>
      </c>
      <c r="E139" s="38" t="str">
        <f t="shared" si="4"/>
        <v>No</v>
      </c>
      <c r="F139" s="42"/>
      <c r="G139" s="41" t="s">
        <v>61</v>
      </c>
    </row>
    <row r="140" spans="1:7" x14ac:dyDescent="0.2">
      <c r="A140" s="38">
        <v>81.010000000000005</v>
      </c>
      <c r="B140" s="39">
        <v>13.2</v>
      </c>
      <c r="C140" s="38" t="str">
        <f t="shared" si="5"/>
        <v>No</v>
      </c>
      <c r="D140" s="38">
        <v>10.6</v>
      </c>
      <c r="E140" s="38" t="str">
        <f t="shared" si="4"/>
        <v>Yes</v>
      </c>
      <c r="F140" s="42"/>
      <c r="G140" s="41" t="s">
        <v>61</v>
      </c>
    </row>
    <row r="141" spans="1:7" x14ac:dyDescent="0.2">
      <c r="A141" s="38">
        <v>81.02</v>
      </c>
      <c r="B141" s="39">
        <v>3.3</v>
      </c>
      <c r="C141" s="38" t="str">
        <f t="shared" si="5"/>
        <v>No</v>
      </c>
      <c r="D141" s="38">
        <v>1.1000000000000001</v>
      </c>
      <c r="E141" s="38" t="str">
        <f t="shared" si="4"/>
        <v>No</v>
      </c>
      <c r="F141" s="42"/>
      <c r="G141" s="41" t="s">
        <v>61</v>
      </c>
    </row>
    <row r="142" spans="1:7" x14ac:dyDescent="0.2">
      <c r="A142" s="38">
        <v>82</v>
      </c>
      <c r="B142" s="39">
        <v>6.2</v>
      </c>
      <c r="C142" s="38" t="str">
        <f t="shared" si="5"/>
        <v>No</v>
      </c>
      <c r="D142" s="38">
        <v>4.7</v>
      </c>
      <c r="E142" s="38" t="str">
        <f t="shared" si="4"/>
        <v>No</v>
      </c>
      <c r="F142" s="42"/>
      <c r="G142" s="41" t="s">
        <v>61</v>
      </c>
    </row>
    <row r="143" spans="1:7" x14ac:dyDescent="0.2">
      <c r="A143" s="38">
        <v>83.01</v>
      </c>
      <c r="B143" s="39">
        <v>8.1</v>
      </c>
      <c r="C143" s="38" t="str">
        <f t="shared" si="5"/>
        <v>No</v>
      </c>
      <c r="D143" s="38">
        <v>4.4000000000000004</v>
      </c>
      <c r="E143" s="38" t="str">
        <f t="shared" si="4"/>
        <v>No</v>
      </c>
      <c r="F143" s="42"/>
      <c r="G143" s="41" t="s">
        <v>61</v>
      </c>
    </row>
    <row r="144" spans="1:7" x14ac:dyDescent="0.2">
      <c r="A144" s="38">
        <v>83.03</v>
      </c>
      <c r="B144" s="39">
        <v>5.8</v>
      </c>
      <c r="C144" s="38" t="str">
        <f t="shared" si="5"/>
        <v>No</v>
      </c>
      <c r="D144" s="38">
        <v>5</v>
      </c>
      <c r="E144" s="38" t="str">
        <f t="shared" si="4"/>
        <v>No</v>
      </c>
      <c r="F144" s="42"/>
      <c r="G144" s="41" t="s">
        <v>61</v>
      </c>
    </row>
    <row r="145" spans="1:7" x14ac:dyDescent="0.2">
      <c r="A145" s="38">
        <v>83.05</v>
      </c>
      <c r="B145" s="39">
        <v>24.1</v>
      </c>
      <c r="C145" s="38" t="str">
        <f t="shared" si="5"/>
        <v>No</v>
      </c>
      <c r="D145" s="38">
        <v>8.6999999999999993</v>
      </c>
      <c r="E145" s="38" t="str">
        <f t="shared" si="4"/>
        <v>No</v>
      </c>
      <c r="F145" s="42"/>
      <c r="G145" s="41" t="s">
        <v>61</v>
      </c>
    </row>
    <row r="146" spans="1:7" x14ac:dyDescent="0.2">
      <c r="A146" s="38">
        <v>83.06</v>
      </c>
      <c r="B146" s="39">
        <v>5.4</v>
      </c>
      <c r="C146" s="38" t="str">
        <f t="shared" si="5"/>
        <v>No</v>
      </c>
      <c r="D146" s="38">
        <v>8</v>
      </c>
      <c r="E146" s="38" t="str">
        <f t="shared" si="4"/>
        <v>No</v>
      </c>
      <c r="F146" s="42"/>
      <c r="G146" s="41" t="s">
        <v>61</v>
      </c>
    </row>
    <row r="147" spans="1:7" x14ac:dyDescent="0.2">
      <c r="A147" s="38">
        <v>83.07</v>
      </c>
      <c r="B147" s="39">
        <v>6</v>
      </c>
      <c r="C147" s="38" t="str">
        <f t="shared" si="5"/>
        <v>No</v>
      </c>
      <c r="D147" s="38">
        <v>4.4000000000000004</v>
      </c>
      <c r="E147" s="38" t="str">
        <f t="shared" si="4"/>
        <v>No</v>
      </c>
      <c r="F147" s="42"/>
      <c r="G147" s="41" t="s">
        <v>61</v>
      </c>
    </row>
    <row r="148" spans="1:7" x14ac:dyDescent="0.2">
      <c r="A148" s="38">
        <v>83.1</v>
      </c>
      <c r="B148" s="39">
        <v>6.6</v>
      </c>
      <c r="C148" s="38" t="str">
        <f t="shared" si="5"/>
        <v>No</v>
      </c>
      <c r="D148" s="38">
        <v>4</v>
      </c>
      <c r="E148" s="38" t="str">
        <f t="shared" si="4"/>
        <v>No</v>
      </c>
      <c r="F148" s="42"/>
      <c r="G148" s="41" t="s">
        <v>61</v>
      </c>
    </row>
    <row r="149" spans="1:7" x14ac:dyDescent="0.2">
      <c r="A149" s="38">
        <v>83.11</v>
      </c>
      <c r="B149" s="39">
        <v>2.2999999999999998</v>
      </c>
      <c r="C149" s="38" t="str">
        <f t="shared" si="5"/>
        <v>No</v>
      </c>
      <c r="D149" s="38">
        <v>7.5</v>
      </c>
      <c r="E149" s="38" t="str">
        <f t="shared" si="4"/>
        <v>No</v>
      </c>
      <c r="F149" s="42"/>
      <c r="G149" s="41" t="s">
        <v>61</v>
      </c>
    </row>
    <row r="150" spans="1:7" x14ac:dyDescent="0.2">
      <c r="A150" s="38">
        <v>83.12</v>
      </c>
      <c r="B150" s="39">
        <v>11.1</v>
      </c>
      <c r="C150" s="38" t="str">
        <f t="shared" si="5"/>
        <v>No</v>
      </c>
      <c r="D150" s="38">
        <v>4.5999999999999996</v>
      </c>
      <c r="E150" s="38" t="str">
        <f t="shared" si="4"/>
        <v>No</v>
      </c>
      <c r="F150" s="42"/>
      <c r="G150" s="41" t="s">
        <v>61</v>
      </c>
    </row>
    <row r="151" spans="1:7" x14ac:dyDescent="0.2">
      <c r="A151" s="38">
        <v>83.13</v>
      </c>
      <c r="B151" s="39">
        <v>3.4</v>
      </c>
      <c r="C151" s="38" t="str">
        <f t="shared" si="5"/>
        <v>No</v>
      </c>
      <c r="D151" s="38">
        <v>4.9000000000000004</v>
      </c>
      <c r="E151" s="38" t="str">
        <f t="shared" si="4"/>
        <v>No</v>
      </c>
      <c r="F151" s="42"/>
      <c r="G151" s="41" t="s">
        <v>61</v>
      </c>
    </row>
    <row r="152" spans="1:7" x14ac:dyDescent="0.2">
      <c r="A152" s="38">
        <v>83.24</v>
      </c>
      <c r="B152" s="39">
        <v>2</v>
      </c>
      <c r="C152" s="38" t="str">
        <f t="shared" si="5"/>
        <v>No</v>
      </c>
      <c r="D152" s="38">
        <v>3.1</v>
      </c>
      <c r="E152" s="38" t="str">
        <f t="shared" si="4"/>
        <v>No</v>
      </c>
      <c r="F152" s="42"/>
      <c r="G152" s="41" t="s">
        <v>61</v>
      </c>
    </row>
    <row r="153" spans="1:7" x14ac:dyDescent="0.2">
      <c r="A153" s="38">
        <v>83.27</v>
      </c>
      <c r="B153" s="39">
        <v>3</v>
      </c>
      <c r="C153" s="38" t="str">
        <f t="shared" si="5"/>
        <v>No</v>
      </c>
      <c r="D153" s="38">
        <v>4.5999999999999996</v>
      </c>
      <c r="E153" s="38" t="str">
        <f t="shared" si="4"/>
        <v>No</v>
      </c>
      <c r="F153" s="42"/>
      <c r="G153" s="41" t="s">
        <v>61</v>
      </c>
    </row>
    <row r="154" spans="1:7" x14ac:dyDescent="0.2">
      <c r="A154" s="38">
        <v>83.28</v>
      </c>
      <c r="B154" s="39">
        <v>6.6</v>
      </c>
      <c r="C154" s="38" t="str">
        <f t="shared" si="5"/>
        <v>No</v>
      </c>
      <c r="D154" s="38">
        <v>5.8</v>
      </c>
      <c r="E154" s="38" t="str">
        <f t="shared" si="4"/>
        <v>No</v>
      </c>
      <c r="F154" s="42"/>
      <c r="G154" s="41" t="s">
        <v>61</v>
      </c>
    </row>
    <row r="155" spans="1:7" x14ac:dyDescent="0.2">
      <c r="A155" s="38">
        <v>83.29</v>
      </c>
      <c r="B155" s="39">
        <v>17.399999999999999</v>
      </c>
      <c r="C155" s="38" t="str">
        <f t="shared" si="5"/>
        <v>No</v>
      </c>
      <c r="D155" s="38">
        <v>9.5</v>
      </c>
      <c r="E155" s="38" t="str">
        <f t="shared" si="4"/>
        <v>No</v>
      </c>
      <c r="F155" s="42"/>
      <c r="G155" s="41" t="s">
        <v>61</v>
      </c>
    </row>
    <row r="156" spans="1:7" x14ac:dyDescent="0.2">
      <c r="A156" s="38">
        <v>83.3</v>
      </c>
      <c r="B156" s="39">
        <v>4.5</v>
      </c>
      <c r="C156" s="38" t="str">
        <f t="shared" si="5"/>
        <v>No</v>
      </c>
      <c r="D156" s="38">
        <v>12.2</v>
      </c>
      <c r="E156" s="38" t="str">
        <f t="shared" si="4"/>
        <v>Yes</v>
      </c>
      <c r="F156" s="42"/>
      <c r="G156" s="41" t="s">
        <v>61</v>
      </c>
    </row>
    <row r="157" spans="1:7" x14ac:dyDescent="0.2">
      <c r="A157" s="38">
        <v>83.31</v>
      </c>
      <c r="B157" s="39">
        <v>3.7</v>
      </c>
      <c r="C157" s="38" t="str">
        <f t="shared" si="5"/>
        <v>No</v>
      </c>
      <c r="D157" s="38">
        <v>2.1</v>
      </c>
      <c r="E157" s="38" t="str">
        <f t="shared" si="4"/>
        <v>No</v>
      </c>
      <c r="F157" s="42"/>
      <c r="G157" s="41" t="s">
        <v>61</v>
      </c>
    </row>
    <row r="158" spans="1:7" x14ac:dyDescent="0.2">
      <c r="A158" s="38">
        <v>83.33</v>
      </c>
      <c r="B158" s="39">
        <v>7.9</v>
      </c>
      <c r="C158" s="38" t="str">
        <f t="shared" si="5"/>
        <v>No</v>
      </c>
      <c r="D158" s="38">
        <v>5.4</v>
      </c>
      <c r="E158" s="38" t="str">
        <f t="shared" si="4"/>
        <v>No</v>
      </c>
      <c r="F158" s="42"/>
      <c r="G158" s="41" t="s">
        <v>61</v>
      </c>
    </row>
    <row r="159" spans="1:7" x14ac:dyDescent="0.2">
      <c r="A159" s="38">
        <v>83.35</v>
      </c>
      <c r="B159" s="39">
        <v>3.1</v>
      </c>
      <c r="C159" s="38" t="str">
        <f t="shared" si="5"/>
        <v>No</v>
      </c>
      <c r="D159" s="38">
        <v>5.6</v>
      </c>
      <c r="E159" s="38" t="str">
        <f t="shared" si="4"/>
        <v>No</v>
      </c>
      <c r="F159" s="42"/>
      <c r="G159" s="41" t="s">
        <v>61</v>
      </c>
    </row>
    <row r="160" spans="1:7" x14ac:dyDescent="0.2">
      <c r="A160" s="38">
        <v>83.36</v>
      </c>
      <c r="B160" s="39">
        <v>1</v>
      </c>
      <c r="C160" s="38" t="str">
        <f t="shared" si="5"/>
        <v>No</v>
      </c>
      <c r="D160" s="38">
        <v>2.2999999999999998</v>
      </c>
      <c r="E160" s="38" t="str">
        <f t="shared" si="4"/>
        <v>No</v>
      </c>
      <c r="F160" s="42"/>
      <c r="G160" s="41" t="s">
        <v>61</v>
      </c>
    </row>
    <row r="161" spans="1:7" x14ac:dyDescent="0.2">
      <c r="A161" s="38">
        <v>83.37</v>
      </c>
      <c r="B161" s="39">
        <v>1.3</v>
      </c>
      <c r="C161" s="38" t="str">
        <f t="shared" si="5"/>
        <v>No</v>
      </c>
      <c r="D161" s="38">
        <v>9.4</v>
      </c>
      <c r="E161" s="38" t="str">
        <f t="shared" si="4"/>
        <v>No</v>
      </c>
      <c r="F161" s="42"/>
      <c r="G161" s="41" t="s">
        <v>61</v>
      </c>
    </row>
    <row r="162" spans="1:7" x14ac:dyDescent="0.2">
      <c r="A162" s="38">
        <v>83.39</v>
      </c>
      <c r="B162" s="39">
        <v>41.1</v>
      </c>
      <c r="C162" s="38" t="str">
        <f t="shared" si="5"/>
        <v>Yes</v>
      </c>
      <c r="D162" s="38">
        <v>4.7</v>
      </c>
      <c r="E162" s="38" t="str">
        <f t="shared" si="4"/>
        <v>No</v>
      </c>
      <c r="F162" s="42"/>
      <c r="G162" s="41" t="s">
        <v>61</v>
      </c>
    </row>
    <row r="163" spans="1:7" x14ac:dyDescent="0.2">
      <c r="A163" s="38">
        <v>83.4</v>
      </c>
      <c r="B163" s="39">
        <v>17.7</v>
      </c>
      <c r="C163" s="38" t="str">
        <f t="shared" si="5"/>
        <v>No</v>
      </c>
      <c r="D163" s="38">
        <v>3.6</v>
      </c>
      <c r="E163" s="38" t="str">
        <f t="shared" si="4"/>
        <v>No</v>
      </c>
      <c r="F163" s="42"/>
      <c r="G163" s="41" t="s">
        <v>61</v>
      </c>
    </row>
    <row r="164" spans="1:7" x14ac:dyDescent="0.2">
      <c r="A164" s="38">
        <v>83.41</v>
      </c>
      <c r="B164" s="39">
        <v>35.799999999999997</v>
      </c>
      <c r="C164" s="38" t="str">
        <f t="shared" si="5"/>
        <v>Yes</v>
      </c>
      <c r="D164" s="38">
        <v>6.6</v>
      </c>
      <c r="E164" s="38" t="str">
        <f t="shared" si="4"/>
        <v>No</v>
      </c>
      <c r="F164" s="42"/>
      <c r="G164" s="41" t="s">
        <v>61</v>
      </c>
    </row>
    <row r="165" spans="1:7" x14ac:dyDescent="0.2">
      <c r="A165" s="38">
        <v>83.43</v>
      </c>
      <c r="B165" s="39">
        <v>39</v>
      </c>
      <c r="C165" s="38" t="str">
        <f t="shared" si="5"/>
        <v>Yes</v>
      </c>
      <c r="D165" s="38">
        <v>2.4</v>
      </c>
      <c r="E165" s="38" t="str">
        <f t="shared" si="4"/>
        <v>No</v>
      </c>
      <c r="F165" s="42"/>
      <c r="G165" s="41" t="s">
        <v>61</v>
      </c>
    </row>
    <row r="166" spans="1:7" x14ac:dyDescent="0.2">
      <c r="A166" s="38">
        <v>83.44</v>
      </c>
      <c r="B166" s="39">
        <v>9.1999999999999993</v>
      </c>
      <c r="C166" s="38" t="str">
        <f t="shared" si="5"/>
        <v>No</v>
      </c>
      <c r="D166" s="38">
        <v>9.1</v>
      </c>
      <c r="E166" s="38" t="str">
        <f t="shared" si="4"/>
        <v>No</v>
      </c>
      <c r="F166" s="42"/>
      <c r="G166" s="41" t="s">
        <v>61</v>
      </c>
    </row>
    <row r="167" spans="1:7" x14ac:dyDescent="0.2">
      <c r="A167" s="38">
        <v>83.45</v>
      </c>
      <c r="B167" s="39">
        <v>12.6</v>
      </c>
      <c r="C167" s="38" t="str">
        <f t="shared" si="5"/>
        <v>No</v>
      </c>
      <c r="D167" s="38">
        <v>5.4</v>
      </c>
      <c r="E167" s="38" t="str">
        <f t="shared" si="4"/>
        <v>No</v>
      </c>
      <c r="F167" s="42"/>
      <c r="G167" s="41" t="s">
        <v>61</v>
      </c>
    </row>
    <row r="168" spans="1:7" x14ac:dyDescent="0.2">
      <c r="A168" s="38">
        <v>83.46</v>
      </c>
      <c r="B168" s="39">
        <v>1.5</v>
      </c>
      <c r="C168" s="38" t="str">
        <f t="shared" si="5"/>
        <v>No</v>
      </c>
      <c r="D168" s="38">
        <v>5</v>
      </c>
      <c r="E168" s="38" t="str">
        <f t="shared" si="4"/>
        <v>No</v>
      </c>
      <c r="F168" s="42"/>
      <c r="G168" s="41" t="s">
        <v>61</v>
      </c>
    </row>
    <row r="169" spans="1:7" x14ac:dyDescent="0.2">
      <c r="A169" s="38">
        <v>83.47</v>
      </c>
      <c r="B169" s="39">
        <v>6.5</v>
      </c>
      <c r="C169" s="38" t="str">
        <f t="shared" si="5"/>
        <v>No</v>
      </c>
      <c r="D169" s="38">
        <v>6.4</v>
      </c>
      <c r="E169" s="38" t="str">
        <f t="shared" si="4"/>
        <v>No</v>
      </c>
      <c r="F169" s="42"/>
      <c r="G169" s="41" t="s">
        <v>61</v>
      </c>
    </row>
    <row r="170" spans="1:7" x14ac:dyDescent="0.2">
      <c r="A170" s="38">
        <v>83.48</v>
      </c>
      <c r="B170" s="39">
        <v>3.3</v>
      </c>
      <c r="C170" s="38" t="str">
        <f t="shared" si="5"/>
        <v>No</v>
      </c>
      <c r="D170" s="38">
        <v>12.7</v>
      </c>
      <c r="E170" s="38" t="str">
        <f t="shared" si="4"/>
        <v>Yes</v>
      </c>
      <c r="F170" s="42"/>
      <c r="G170" s="41" t="s">
        <v>61</v>
      </c>
    </row>
    <row r="171" spans="1:7" x14ac:dyDescent="0.2">
      <c r="A171" s="38">
        <v>83.49</v>
      </c>
      <c r="B171" s="39">
        <v>8.6</v>
      </c>
      <c r="C171" s="38" t="str">
        <f t="shared" si="5"/>
        <v>No</v>
      </c>
      <c r="D171" s="38">
        <v>10.7</v>
      </c>
      <c r="E171" s="38" t="str">
        <f t="shared" si="4"/>
        <v>Yes</v>
      </c>
      <c r="F171" s="42"/>
      <c r="G171" s="41" t="s">
        <v>61</v>
      </c>
    </row>
    <row r="172" spans="1:7" x14ac:dyDescent="0.2">
      <c r="A172" s="38">
        <v>83.5</v>
      </c>
      <c r="B172" s="39">
        <v>3.9</v>
      </c>
      <c r="C172" s="38" t="str">
        <f t="shared" si="5"/>
        <v>No</v>
      </c>
      <c r="D172" s="38">
        <v>4.4000000000000004</v>
      </c>
      <c r="E172" s="38" t="str">
        <f t="shared" si="4"/>
        <v>No</v>
      </c>
      <c r="F172" s="42"/>
      <c r="G172" s="41" t="s">
        <v>61</v>
      </c>
    </row>
    <row r="173" spans="1:7" x14ac:dyDescent="0.2">
      <c r="A173" s="38">
        <v>83.51</v>
      </c>
      <c r="B173" s="39">
        <v>10.8</v>
      </c>
      <c r="C173" s="38" t="str">
        <f t="shared" si="5"/>
        <v>No</v>
      </c>
      <c r="D173" s="38">
        <v>9.1</v>
      </c>
      <c r="E173" s="38" t="str">
        <f t="shared" si="4"/>
        <v>No</v>
      </c>
      <c r="F173" s="42"/>
      <c r="G173" s="41" t="s">
        <v>61</v>
      </c>
    </row>
    <row r="174" spans="1:7" x14ac:dyDescent="0.2">
      <c r="A174" s="38">
        <v>83.52</v>
      </c>
      <c r="B174" s="39">
        <v>8.4</v>
      </c>
      <c r="C174" s="38" t="str">
        <f t="shared" si="5"/>
        <v>No</v>
      </c>
      <c r="D174" s="38">
        <v>8.9</v>
      </c>
      <c r="E174" s="38" t="str">
        <f t="shared" si="4"/>
        <v>No</v>
      </c>
      <c r="F174" s="42"/>
      <c r="G174" s="41" t="s">
        <v>61</v>
      </c>
    </row>
    <row r="175" spans="1:7" x14ac:dyDescent="0.2">
      <c r="A175" s="38">
        <v>83.53</v>
      </c>
      <c r="B175" s="39">
        <v>12.9</v>
      </c>
      <c r="C175" s="38" t="str">
        <f t="shared" si="5"/>
        <v>No</v>
      </c>
      <c r="D175" s="38">
        <v>7.1</v>
      </c>
      <c r="E175" s="38" t="str">
        <f t="shared" si="4"/>
        <v>No</v>
      </c>
      <c r="F175" s="42"/>
      <c r="G175" s="41" t="s">
        <v>61</v>
      </c>
    </row>
    <row r="176" spans="1:7" x14ac:dyDescent="0.2">
      <c r="A176" s="38">
        <v>83.54</v>
      </c>
      <c r="B176" s="39">
        <v>1.2</v>
      </c>
      <c r="C176" s="38" t="str">
        <f t="shared" si="5"/>
        <v>No</v>
      </c>
      <c r="D176" s="38">
        <v>6.8</v>
      </c>
      <c r="E176" s="38" t="str">
        <f t="shared" si="4"/>
        <v>No</v>
      </c>
      <c r="F176" s="42"/>
      <c r="G176" s="41" t="s">
        <v>61</v>
      </c>
    </row>
    <row r="177" spans="1:7" x14ac:dyDescent="0.2">
      <c r="A177" s="38">
        <v>83.55</v>
      </c>
      <c r="B177" s="39">
        <v>5.4</v>
      </c>
      <c r="C177" s="38" t="str">
        <f t="shared" si="5"/>
        <v>No</v>
      </c>
      <c r="D177" s="38">
        <v>5.8</v>
      </c>
      <c r="E177" s="38" t="str">
        <f t="shared" si="4"/>
        <v>No</v>
      </c>
      <c r="F177" s="42"/>
      <c r="G177" s="41" t="s">
        <v>61</v>
      </c>
    </row>
    <row r="178" spans="1:7" x14ac:dyDescent="0.2">
      <c r="A178" s="38">
        <v>83.56</v>
      </c>
      <c r="B178" s="39">
        <v>7.3</v>
      </c>
      <c r="C178" s="38" t="str">
        <f t="shared" si="5"/>
        <v>No</v>
      </c>
      <c r="D178" s="38">
        <v>7.1</v>
      </c>
      <c r="E178" s="38" t="str">
        <f t="shared" si="4"/>
        <v>No</v>
      </c>
      <c r="F178" s="42"/>
      <c r="G178" s="41" t="s">
        <v>61</v>
      </c>
    </row>
    <row r="179" spans="1:7" x14ac:dyDescent="0.2">
      <c r="A179" s="38">
        <v>83.57</v>
      </c>
      <c r="B179" s="39">
        <v>12.1</v>
      </c>
      <c r="C179" s="38" t="str">
        <f t="shared" si="5"/>
        <v>No</v>
      </c>
      <c r="D179" s="38">
        <v>7</v>
      </c>
      <c r="E179" s="38" t="str">
        <f t="shared" si="4"/>
        <v>No</v>
      </c>
      <c r="F179" s="42"/>
      <c r="G179" s="41" t="s">
        <v>61</v>
      </c>
    </row>
    <row r="180" spans="1:7" x14ac:dyDescent="0.2">
      <c r="A180" s="38">
        <v>83.58</v>
      </c>
      <c r="B180" s="39">
        <v>11.7</v>
      </c>
      <c r="C180" s="38" t="str">
        <f t="shared" si="5"/>
        <v>No</v>
      </c>
      <c r="D180" s="38">
        <v>7.4</v>
      </c>
      <c r="E180" s="38" t="str">
        <f t="shared" si="4"/>
        <v>No</v>
      </c>
      <c r="F180" s="42"/>
      <c r="G180" s="41" t="s">
        <v>61</v>
      </c>
    </row>
    <row r="181" spans="1:7" x14ac:dyDescent="0.2">
      <c r="A181" s="38">
        <v>83.59</v>
      </c>
      <c r="B181" s="39">
        <v>8.9</v>
      </c>
      <c r="C181" s="38" t="str">
        <f t="shared" si="5"/>
        <v>No</v>
      </c>
      <c r="D181" s="38">
        <v>7.9</v>
      </c>
      <c r="E181" s="38" t="str">
        <f t="shared" si="4"/>
        <v>No</v>
      </c>
      <c r="F181" s="42"/>
      <c r="G181" s="41" t="s">
        <v>61</v>
      </c>
    </row>
    <row r="182" spans="1:7" x14ac:dyDescent="0.2">
      <c r="A182" s="38">
        <v>83.6</v>
      </c>
      <c r="B182" s="39">
        <v>11.1</v>
      </c>
      <c r="C182" s="38" t="str">
        <f t="shared" si="5"/>
        <v>No</v>
      </c>
      <c r="D182" s="38">
        <v>6.4</v>
      </c>
      <c r="E182" s="38" t="str">
        <f t="shared" si="4"/>
        <v>No</v>
      </c>
      <c r="F182" s="42"/>
      <c r="G182" s="41" t="s">
        <v>61</v>
      </c>
    </row>
    <row r="183" spans="1:7" x14ac:dyDescent="0.2">
      <c r="A183" s="38">
        <v>83.61</v>
      </c>
      <c r="B183" s="39">
        <v>24.5</v>
      </c>
      <c r="C183" s="38" t="str">
        <f t="shared" si="5"/>
        <v>No</v>
      </c>
      <c r="D183" s="38">
        <v>2.8</v>
      </c>
      <c r="E183" s="38" t="str">
        <f t="shared" si="4"/>
        <v>No</v>
      </c>
      <c r="F183" s="42"/>
      <c r="G183" s="41" t="s">
        <v>61</v>
      </c>
    </row>
    <row r="184" spans="1:7" x14ac:dyDescent="0.2">
      <c r="A184" s="38">
        <v>83.62</v>
      </c>
      <c r="B184" s="39">
        <v>20.8</v>
      </c>
      <c r="C184" s="38" t="str">
        <f t="shared" si="5"/>
        <v>No</v>
      </c>
      <c r="D184" s="38">
        <v>5.6</v>
      </c>
      <c r="E184" s="38" t="str">
        <f t="shared" si="4"/>
        <v>No</v>
      </c>
      <c r="F184" s="42"/>
      <c r="G184" s="41" t="s">
        <v>61</v>
      </c>
    </row>
    <row r="185" spans="1:7" x14ac:dyDescent="0.2">
      <c r="A185" s="38">
        <v>83.63</v>
      </c>
      <c r="B185" s="39">
        <v>31.6</v>
      </c>
      <c r="C185" s="38" t="str">
        <f t="shared" si="5"/>
        <v>Yes</v>
      </c>
      <c r="D185" s="38">
        <v>3.2</v>
      </c>
      <c r="E185" s="38" t="str">
        <f t="shared" si="4"/>
        <v>No</v>
      </c>
      <c r="F185" s="42"/>
      <c r="G185" s="41" t="s">
        <v>61</v>
      </c>
    </row>
    <row r="186" spans="1:7" x14ac:dyDescent="0.2">
      <c r="A186" s="38">
        <v>83.64</v>
      </c>
      <c r="B186" s="39">
        <v>21.3</v>
      </c>
      <c r="C186" s="38" t="str">
        <f t="shared" si="5"/>
        <v>No</v>
      </c>
      <c r="D186" s="38">
        <v>3.7</v>
      </c>
      <c r="E186" s="38" t="str">
        <f t="shared" si="4"/>
        <v>No</v>
      </c>
      <c r="F186" s="42"/>
      <c r="G186" s="41" t="s">
        <v>61</v>
      </c>
    </row>
    <row r="187" spans="1:7" x14ac:dyDescent="0.2">
      <c r="A187" s="38">
        <v>83.65</v>
      </c>
      <c r="B187" s="39">
        <v>3.5</v>
      </c>
      <c r="C187" s="38" t="str">
        <f t="shared" si="5"/>
        <v>No</v>
      </c>
      <c r="D187" s="38">
        <v>6.5</v>
      </c>
      <c r="E187" s="38" t="str">
        <f t="shared" si="4"/>
        <v>No</v>
      </c>
      <c r="F187" s="42"/>
      <c r="G187" s="41" t="s">
        <v>61</v>
      </c>
    </row>
    <row r="188" spans="1:7" x14ac:dyDescent="0.2">
      <c r="A188" s="38">
        <v>83.66</v>
      </c>
      <c r="B188" s="39">
        <v>3.4</v>
      </c>
      <c r="C188" s="38" t="str">
        <f t="shared" si="5"/>
        <v>No</v>
      </c>
      <c r="D188" s="38">
        <v>7.3</v>
      </c>
      <c r="E188" s="38" t="str">
        <f t="shared" si="4"/>
        <v>No</v>
      </c>
      <c r="F188" s="42"/>
      <c r="G188" s="41" t="s">
        <v>61</v>
      </c>
    </row>
    <row r="189" spans="1:7" x14ac:dyDescent="0.2">
      <c r="A189" s="38">
        <v>85.01</v>
      </c>
      <c r="B189" s="39">
        <v>10.199999999999999</v>
      </c>
      <c r="C189" s="38" t="str">
        <f t="shared" si="5"/>
        <v>No</v>
      </c>
      <c r="D189" s="38">
        <v>7.5</v>
      </c>
      <c r="E189" s="38" t="str">
        <f t="shared" si="4"/>
        <v>No</v>
      </c>
      <c r="F189" s="42"/>
      <c r="G189" s="41" t="s">
        <v>61</v>
      </c>
    </row>
    <row r="190" spans="1:7" x14ac:dyDescent="0.2">
      <c r="A190" s="38">
        <v>85.02</v>
      </c>
      <c r="B190" s="39">
        <v>4.9000000000000004</v>
      </c>
      <c r="C190" s="38" t="str">
        <f t="shared" si="5"/>
        <v>No</v>
      </c>
      <c r="D190" s="38">
        <v>9.3000000000000007</v>
      </c>
      <c r="E190" s="38" t="str">
        <f t="shared" si="4"/>
        <v>No</v>
      </c>
      <c r="F190" s="42"/>
      <c r="G190" s="41" t="s">
        <v>61</v>
      </c>
    </row>
    <row r="191" spans="1:7" x14ac:dyDescent="0.2">
      <c r="A191" s="38">
        <v>85.03</v>
      </c>
      <c r="B191" s="39">
        <v>6.4</v>
      </c>
      <c r="C191" s="38" t="str">
        <f t="shared" si="5"/>
        <v>No</v>
      </c>
      <c r="D191" s="38">
        <v>10.3</v>
      </c>
      <c r="E191" s="38" t="str">
        <f t="shared" si="4"/>
        <v>Yes</v>
      </c>
      <c r="F191" s="42"/>
      <c r="G191" s="41" t="s">
        <v>61</v>
      </c>
    </row>
    <row r="192" spans="1:7" x14ac:dyDescent="0.2">
      <c r="A192" s="38">
        <v>85.04</v>
      </c>
      <c r="B192" s="39">
        <v>8.9</v>
      </c>
      <c r="C192" s="38" t="str">
        <f t="shared" si="5"/>
        <v>No</v>
      </c>
      <c r="D192" s="38">
        <v>5.9</v>
      </c>
      <c r="E192" s="38" t="str">
        <f t="shared" si="4"/>
        <v>No</v>
      </c>
      <c r="F192" s="42"/>
      <c r="G192" s="41" t="s">
        <v>61</v>
      </c>
    </row>
    <row r="193" spans="1:7" x14ac:dyDescent="0.2">
      <c r="A193" s="38">
        <v>85.05</v>
      </c>
      <c r="B193" s="39">
        <v>15.2</v>
      </c>
      <c r="C193" s="38" t="str">
        <f t="shared" si="5"/>
        <v>No</v>
      </c>
      <c r="D193" s="38">
        <v>12.6</v>
      </c>
      <c r="E193" s="38" t="str">
        <f t="shared" si="4"/>
        <v>Yes</v>
      </c>
      <c r="F193" s="42"/>
      <c r="G193" s="41" t="s">
        <v>61</v>
      </c>
    </row>
    <row r="194" spans="1:7" x14ac:dyDescent="0.2">
      <c r="A194" s="38">
        <v>85.06</v>
      </c>
      <c r="B194" s="39">
        <v>9.1</v>
      </c>
      <c r="C194" s="38" t="str">
        <f t="shared" si="5"/>
        <v>No</v>
      </c>
      <c r="D194" s="38">
        <v>3.6</v>
      </c>
      <c r="E194" s="38" t="str">
        <f t="shared" si="4"/>
        <v>No</v>
      </c>
      <c r="F194" s="42"/>
      <c r="G194" s="41" t="s">
        <v>61</v>
      </c>
    </row>
    <row r="195" spans="1:7" x14ac:dyDescent="0.2">
      <c r="A195" s="38">
        <v>85.07</v>
      </c>
      <c r="B195" s="39">
        <v>16.600000000000001</v>
      </c>
      <c r="C195" s="38" t="str">
        <f t="shared" si="5"/>
        <v>No</v>
      </c>
      <c r="D195" s="38">
        <v>6.4</v>
      </c>
      <c r="E195" s="38" t="str">
        <f t="shared" ref="E195:E258" si="6">IF(D195&gt;=10,"Yes","No")</f>
        <v>No</v>
      </c>
      <c r="F195" s="42"/>
      <c r="G195" s="41" t="s">
        <v>61</v>
      </c>
    </row>
    <row r="196" spans="1:7" x14ac:dyDescent="0.2">
      <c r="A196" s="38">
        <v>85.09</v>
      </c>
      <c r="B196" s="39">
        <v>11</v>
      </c>
      <c r="C196" s="38" t="str">
        <f t="shared" ref="C196:C259" si="7">IF(B196&gt;=30,"Yes","No")</f>
        <v>No</v>
      </c>
      <c r="D196" s="38">
        <v>10.4</v>
      </c>
      <c r="E196" s="38" t="str">
        <f t="shared" si="6"/>
        <v>Yes</v>
      </c>
      <c r="F196" s="42"/>
      <c r="G196" s="41" t="s">
        <v>61</v>
      </c>
    </row>
    <row r="197" spans="1:7" x14ac:dyDescent="0.2">
      <c r="A197" s="38">
        <v>85.1</v>
      </c>
      <c r="B197" s="39">
        <v>15.5</v>
      </c>
      <c r="C197" s="38" t="str">
        <f t="shared" si="7"/>
        <v>No</v>
      </c>
      <c r="D197" s="38">
        <v>8.4</v>
      </c>
      <c r="E197" s="38" t="str">
        <f t="shared" si="6"/>
        <v>No</v>
      </c>
      <c r="F197" s="42"/>
      <c r="G197" s="41" t="s">
        <v>61</v>
      </c>
    </row>
    <row r="198" spans="1:7" x14ac:dyDescent="0.2">
      <c r="A198" s="38">
        <v>85.11</v>
      </c>
      <c r="B198" s="39">
        <v>15.2</v>
      </c>
      <c r="C198" s="38" t="str">
        <f t="shared" si="7"/>
        <v>No</v>
      </c>
      <c r="D198" s="38">
        <v>6.9</v>
      </c>
      <c r="E198" s="38" t="str">
        <f t="shared" si="6"/>
        <v>No</v>
      </c>
      <c r="F198" s="42"/>
      <c r="G198" s="41" t="s">
        <v>61</v>
      </c>
    </row>
    <row r="199" spans="1:7" x14ac:dyDescent="0.2">
      <c r="A199" s="38">
        <v>85.12</v>
      </c>
      <c r="B199" s="39">
        <v>3.9</v>
      </c>
      <c r="C199" s="38" t="str">
        <f t="shared" si="7"/>
        <v>No</v>
      </c>
      <c r="D199" s="38">
        <v>5.3</v>
      </c>
      <c r="E199" s="38" t="str">
        <f t="shared" si="6"/>
        <v>No</v>
      </c>
      <c r="F199" s="42"/>
      <c r="G199" s="41" t="s">
        <v>61</v>
      </c>
    </row>
    <row r="200" spans="1:7" x14ac:dyDescent="0.2">
      <c r="A200" s="38">
        <v>85.13</v>
      </c>
      <c r="B200" s="39">
        <v>7.1</v>
      </c>
      <c r="C200" s="38" t="str">
        <f t="shared" si="7"/>
        <v>No</v>
      </c>
      <c r="D200" s="38">
        <v>4.5</v>
      </c>
      <c r="E200" s="38" t="str">
        <f t="shared" si="6"/>
        <v>No</v>
      </c>
      <c r="F200" s="42"/>
      <c r="G200" s="41" t="s">
        <v>61</v>
      </c>
    </row>
    <row r="201" spans="1:7" x14ac:dyDescent="0.2">
      <c r="A201" s="38">
        <v>86</v>
      </c>
      <c r="B201" s="39">
        <v>26.9</v>
      </c>
      <c r="C201" s="38" t="str">
        <f t="shared" si="7"/>
        <v>No</v>
      </c>
      <c r="D201" s="38">
        <v>8.6999999999999993</v>
      </c>
      <c r="E201" s="38" t="str">
        <f t="shared" si="6"/>
        <v>No</v>
      </c>
      <c r="F201" s="42"/>
      <c r="G201" s="41" t="s">
        <v>61</v>
      </c>
    </row>
    <row r="202" spans="1:7" x14ac:dyDescent="0.2">
      <c r="A202" s="38">
        <v>87.01</v>
      </c>
      <c r="B202" s="39">
        <v>9</v>
      </c>
      <c r="C202" s="38" t="str">
        <f t="shared" si="7"/>
        <v>No</v>
      </c>
      <c r="D202" s="38">
        <v>7.9</v>
      </c>
      <c r="E202" s="38" t="str">
        <f t="shared" si="6"/>
        <v>No</v>
      </c>
      <c r="F202" s="42"/>
      <c r="G202" s="41" t="s">
        <v>61</v>
      </c>
    </row>
    <row r="203" spans="1:7" x14ac:dyDescent="0.2">
      <c r="A203" s="38">
        <v>87.02</v>
      </c>
      <c r="B203" s="39">
        <v>14.8</v>
      </c>
      <c r="C203" s="38" t="str">
        <f t="shared" si="7"/>
        <v>No</v>
      </c>
      <c r="D203" s="38">
        <v>7.8</v>
      </c>
      <c r="E203" s="38" t="str">
        <f t="shared" si="6"/>
        <v>No</v>
      </c>
      <c r="F203" s="42"/>
      <c r="G203" s="41" t="s">
        <v>61</v>
      </c>
    </row>
    <row r="204" spans="1:7" x14ac:dyDescent="0.2">
      <c r="A204" s="38">
        <v>88</v>
      </c>
      <c r="B204" s="39">
        <v>30.9</v>
      </c>
      <c r="C204" s="38" t="str">
        <f t="shared" si="7"/>
        <v>Yes</v>
      </c>
      <c r="D204" s="38">
        <v>11.6</v>
      </c>
      <c r="E204" s="38" t="str">
        <f t="shared" si="6"/>
        <v>Yes</v>
      </c>
      <c r="F204" s="42"/>
      <c r="G204" s="41" t="s">
        <v>61</v>
      </c>
    </row>
    <row r="205" spans="1:7" x14ac:dyDescent="0.2">
      <c r="A205" s="38">
        <v>89.01</v>
      </c>
      <c r="B205" s="39">
        <v>15.4</v>
      </c>
      <c r="C205" s="38" t="str">
        <f t="shared" si="7"/>
        <v>No</v>
      </c>
      <c r="D205" s="38">
        <v>9.6</v>
      </c>
      <c r="E205" s="38" t="str">
        <f t="shared" si="6"/>
        <v>No</v>
      </c>
      <c r="F205" s="42"/>
      <c r="G205" s="41" t="s">
        <v>61</v>
      </c>
    </row>
    <row r="206" spans="1:7" x14ac:dyDescent="0.2">
      <c r="A206" s="38">
        <v>89.02</v>
      </c>
      <c r="B206" s="39">
        <v>12.4</v>
      </c>
      <c r="C206" s="38" t="str">
        <f t="shared" si="7"/>
        <v>No</v>
      </c>
      <c r="D206" s="38">
        <v>5.0999999999999996</v>
      </c>
      <c r="E206" s="38" t="str">
        <f t="shared" si="6"/>
        <v>No</v>
      </c>
      <c r="F206" s="42"/>
      <c r="G206" s="41" t="s">
        <v>61</v>
      </c>
    </row>
    <row r="207" spans="1:7" x14ac:dyDescent="0.2">
      <c r="A207" s="38">
        <v>90</v>
      </c>
      <c r="B207" s="39">
        <v>26.6</v>
      </c>
      <c r="C207" s="38" t="str">
        <f t="shared" si="7"/>
        <v>No</v>
      </c>
      <c r="D207" s="38">
        <v>5</v>
      </c>
      <c r="E207" s="38" t="str">
        <f t="shared" si="6"/>
        <v>No</v>
      </c>
      <c r="F207" s="42"/>
      <c r="G207" s="41" t="s">
        <v>61</v>
      </c>
    </row>
    <row r="208" spans="1:7" x14ac:dyDescent="0.2">
      <c r="A208" s="38">
        <v>91.01</v>
      </c>
      <c r="B208" s="39">
        <v>4.9000000000000004</v>
      </c>
      <c r="C208" s="38" t="str">
        <f t="shared" si="7"/>
        <v>No</v>
      </c>
      <c r="D208" s="38">
        <v>8.1</v>
      </c>
      <c r="E208" s="38" t="str">
        <f t="shared" si="6"/>
        <v>No</v>
      </c>
      <c r="F208" s="42"/>
      <c r="G208" s="41" t="s">
        <v>61</v>
      </c>
    </row>
    <row r="209" spans="1:7" x14ac:dyDescent="0.2">
      <c r="A209" s="38">
        <v>91.02</v>
      </c>
      <c r="B209" s="39">
        <v>24.8</v>
      </c>
      <c r="C209" s="38" t="str">
        <f t="shared" si="7"/>
        <v>No</v>
      </c>
      <c r="D209" s="38">
        <v>8.1</v>
      </c>
      <c r="E209" s="38" t="str">
        <f t="shared" si="6"/>
        <v>No</v>
      </c>
      <c r="F209" s="42"/>
      <c r="G209" s="41" t="s">
        <v>61</v>
      </c>
    </row>
    <row r="210" spans="1:7" x14ac:dyDescent="0.2">
      <c r="A210" s="38">
        <v>91.03</v>
      </c>
      <c r="B210" s="39">
        <v>9.1</v>
      </c>
      <c r="C210" s="38" t="str">
        <f t="shared" si="7"/>
        <v>No</v>
      </c>
      <c r="D210" s="38">
        <v>10.4</v>
      </c>
      <c r="E210" s="38" t="str">
        <f t="shared" si="6"/>
        <v>Yes</v>
      </c>
      <c r="F210" s="42"/>
      <c r="G210" s="41" t="s">
        <v>61</v>
      </c>
    </row>
    <row r="211" spans="1:7" x14ac:dyDescent="0.2">
      <c r="A211" s="38">
        <v>91.04</v>
      </c>
      <c r="B211" s="39">
        <v>7.7</v>
      </c>
      <c r="C211" s="38" t="str">
        <f t="shared" si="7"/>
        <v>No</v>
      </c>
      <c r="D211" s="38">
        <v>5.2</v>
      </c>
      <c r="E211" s="38" t="str">
        <f t="shared" si="6"/>
        <v>No</v>
      </c>
      <c r="F211" s="42"/>
      <c r="G211" s="41" t="s">
        <v>61</v>
      </c>
    </row>
    <row r="212" spans="1:7" x14ac:dyDescent="0.2">
      <c r="A212" s="38">
        <v>91.06</v>
      </c>
      <c r="B212" s="39">
        <v>13.3</v>
      </c>
      <c r="C212" s="38" t="str">
        <f t="shared" si="7"/>
        <v>No</v>
      </c>
      <c r="D212" s="38">
        <v>7.4</v>
      </c>
      <c r="E212" s="38" t="str">
        <f t="shared" si="6"/>
        <v>No</v>
      </c>
      <c r="F212" s="42"/>
      <c r="G212" s="41" t="s">
        <v>61</v>
      </c>
    </row>
    <row r="213" spans="1:7" x14ac:dyDescent="0.2">
      <c r="A213" s="38">
        <v>91.07</v>
      </c>
      <c r="B213" s="39">
        <v>23.6</v>
      </c>
      <c r="C213" s="38" t="str">
        <f t="shared" si="7"/>
        <v>No</v>
      </c>
      <c r="D213" s="38">
        <v>5.0999999999999996</v>
      </c>
      <c r="E213" s="38" t="str">
        <f t="shared" si="6"/>
        <v>No</v>
      </c>
      <c r="F213" s="42"/>
      <c r="G213" s="41" t="s">
        <v>61</v>
      </c>
    </row>
    <row r="214" spans="1:7" x14ac:dyDescent="0.2">
      <c r="A214" s="38">
        <v>92.01</v>
      </c>
      <c r="B214" s="39">
        <v>9.5</v>
      </c>
      <c r="C214" s="38" t="str">
        <f t="shared" si="7"/>
        <v>No</v>
      </c>
      <c r="D214" s="38">
        <v>14.3</v>
      </c>
      <c r="E214" s="38" t="str">
        <f t="shared" si="6"/>
        <v>Yes</v>
      </c>
      <c r="F214" s="42"/>
      <c r="G214" s="41" t="s">
        <v>61</v>
      </c>
    </row>
    <row r="215" spans="1:7" x14ac:dyDescent="0.2">
      <c r="A215" s="38">
        <v>92.02</v>
      </c>
      <c r="B215" s="39">
        <v>9.5</v>
      </c>
      <c r="C215" s="38" t="str">
        <f t="shared" si="7"/>
        <v>No</v>
      </c>
      <c r="D215" s="38">
        <v>4.3</v>
      </c>
      <c r="E215" s="38" t="str">
        <f t="shared" si="6"/>
        <v>No</v>
      </c>
      <c r="F215" s="42"/>
      <c r="G215" s="41" t="s">
        <v>61</v>
      </c>
    </row>
    <row r="216" spans="1:7" x14ac:dyDescent="0.2">
      <c r="A216" s="38">
        <v>93.01</v>
      </c>
      <c r="B216" s="39">
        <v>11.3</v>
      </c>
      <c r="C216" s="38" t="str">
        <f t="shared" si="7"/>
        <v>No</v>
      </c>
      <c r="D216" s="38">
        <v>11.3</v>
      </c>
      <c r="E216" s="38" t="str">
        <f t="shared" si="6"/>
        <v>Yes</v>
      </c>
      <c r="F216" s="42"/>
      <c r="G216" s="41" t="s">
        <v>61</v>
      </c>
    </row>
    <row r="217" spans="1:7" x14ac:dyDescent="0.2">
      <c r="A217" s="38">
        <v>93.04</v>
      </c>
      <c r="B217" s="39">
        <v>17.7</v>
      </c>
      <c r="C217" s="38" t="str">
        <f t="shared" si="7"/>
        <v>No</v>
      </c>
      <c r="D217" s="38">
        <v>6.5</v>
      </c>
      <c r="E217" s="38" t="str">
        <f t="shared" si="6"/>
        <v>No</v>
      </c>
      <c r="F217" s="42"/>
      <c r="G217" s="41" t="s">
        <v>61</v>
      </c>
    </row>
    <row r="218" spans="1:7" x14ac:dyDescent="0.2">
      <c r="A218" s="38">
        <v>93.05</v>
      </c>
      <c r="B218" s="39">
        <v>13.6</v>
      </c>
      <c r="C218" s="38" t="str">
        <f t="shared" si="7"/>
        <v>No</v>
      </c>
      <c r="D218" s="38">
        <v>7.1</v>
      </c>
      <c r="E218" s="38" t="str">
        <f t="shared" si="6"/>
        <v>No</v>
      </c>
      <c r="F218" s="42"/>
      <c r="G218" s="41" t="s">
        <v>61</v>
      </c>
    </row>
    <row r="219" spans="1:7" x14ac:dyDescent="0.2">
      <c r="A219" s="38">
        <v>93.06</v>
      </c>
      <c r="B219" s="39">
        <v>12.4</v>
      </c>
      <c r="C219" s="38" t="str">
        <f t="shared" si="7"/>
        <v>No</v>
      </c>
      <c r="D219" s="38">
        <v>5.5</v>
      </c>
      <c r="E219" s="38" t="str">
        <f t="shared" si="6"/>
        <v>No</v>
      </c>
      <c r="F219" s="42"/>
      <c r="G219" s="41" t="s">
        <v>61</v>
      </c>
    </row>
    <row r="220" spans="1:7" x14ac:dyDescent="0.2">
      <c r="A220" s="38">
        <v>94</v>
      </c>
      <c r="B220" s="39">
        <v>6.3</v>
      </c>
      <c r="C220" s="38" t="str">
        <f t="shared" si="7"/>
        <v>No</v>
      </c>
      <c r="D220" s="38">
        <v>21.1</v>
      </c>
      <c r="E220" s="38" t="str">
        <f t="shared" si="6"/>
        <v>Yes</v>
      </c>
      <c r="F220" s="42"/>
      <c r="G220" s="41" t="s">
        <v>61</v>
      </c>
    </row>
    <row r="221" spans="1:7" x14ac:dyDescent="0.2">
      <c r="A221" s="38">
        <v>95.02</v>
      </c>
      <c r="B221" s="39">
        <v>3.8</v>
      </c>
      <c r="C221" s="38" t="str">
        <f t="shared" si="7"/>
        <v>No</v>
      </c>
      <c r="D221" s="38">
        <v>6.4</v>
      </c>
      <c r="E221" s="38" t="str">
        <f t="shared" si="6"/>
        <v>No</v>
      </c>
      <c r="F221" s="42"/>
      <c r="G221" s="41" t="s">
        <v>61</v>
      </c>
    </row>
    <row r="222" spans="1:7" x14ac:dyDescent="0.2">
      <c r="A222" s="38">
        <v>95.04</v>
      </c>
      <c r="B222" s="39">
        <v>1.1000000000000001</v>
      </c>
      <c r="C222" s="38" t="str">
        <f t="shared" si="7"/>
        <v>No</v>
      </c>
      <c r="D222" s="38">
        <v>3.6</v>
      </c>
      <c r="E222" s="38" t="str">
        <f t="shared" si="6"/>
        <v>No</v>
      </c>
      <c r="F222" s="42"/>
      <c r="G222" s="41" t="s">
        <v>61</v>
      </c>
    </row>
    <row r="223" spans="1:7" x14ac:dyDescent="0.2">
      <c r="A223" s="38">
        <v>95.05</v>
      </c>
      <c r="B223" s="39">
        <v>3.7</v>
      </c>
      <c r="C223" s="38" t="str">
        <f t="shared" si="7"/>
        <v>No</v>
      </c>
      <c r="D223" s="38">
        <v>5.4</v>
      </c>
      <c r="E223" s="38" t="str">
        <f t="shared" si="6"/>
        <v>No</v>
      </c>
      <c r="F223" s="42"/>
      <c r="G223" s="41" t="s">
        <v>61</v>
      </c>
    </row>
    <row r="224" spans="1:7" x14ac:dyDescent="0.2">
      <c r="A224" s="38">
        <v>95.06</v>
      </c>
      <c r="B224" s="39">
        <v>7.4</v>
      </c>
      <c r="C224" s="38" t="str">
        <f t="shared" si="7"/>
        <v>No</v>
      </c>
      <c r="D224" s="38">
        <v>5.6</v>
      </c>
      <c r="E224" s="38" t="str">
        <f t="shared" si="6"/>
        <v>No</v>
      </c>
      <c r="F224" s="42"/>
      <c r="G224" s="41" t="s">
        <v>61</v>
      </c>
    </row>
    <row r="225" spans="1:7" x14ac:dyDescent="0.2">
      <c r="A225" s="38">
        <v>95.07</v>
      </c>
      <c r="B225" s="39">
        <v>6</v>
      </c>
      <c r="C225" s="38" t="str">
        <f t="shared" si="7"/>
        <v>No</v>
      </c>
      <c r="D225" s="38">
        <v>5</v>
      </c>
      <c r="E225" s="38" t="str">
        <f t="shared" si="6"/>
        <v>No</v>
      </c>
      <c r="F225" s="42"/>
      <c r="G225" s="41" t="s">
        <v>61</v>
      </c>
    </row>
    <row r="226" spans="1:7" x14ac:dyDescent="0.2">
      <c r="A226" s="38">
        <v>95.09</v>
      </c>
      <c r="B226" s="39">
        <v>6</v>
      </c>
      <c r="C226" s="38" t="str">
        <f t="shared" si="7"/>
        <v>No</v>
      </c>
      <c r="D226" s="38">
        <v>3.2</v>
      </c>
      <c r="E226" s="38" t="str">
        <f t="shared" si="6"/>
        <v>No</v>
      </c>
      <c r="F226" s="42"/>
      <c r="G226" s="41" t="s">
        <v>61</v>
      </c>
    </row>
    <row r="227" spans="1:7" x14ac:dyDescent="0.2">
      <c r="A227" s="38">
        <v>95.1</v>
      </c>
      <c r="B227" s="39">
        <v>10</v>
      </c>
      <c r="C227" s="38" t="str">
        <f t="shared" si="7"/>
        <v>No</v>
      </c>
      <c r="D227" s="38">
        <v>14.8</v>
      </c>
      <c r="E227" s="38" t="str">
        <f t="shared" si="6"/>
        <v>Yes</v>
      </c>
      <c r="F227" s="42"/>
      <c r="G227" s="41" t="s">
        <v>61</v>
      </c>
    </row>
    <row r="228" spans="1:7" x14ac:dyDescent="0.2">
      <c r="A228" s="38">
        <v>95.11</v>
      </c>
      <c r="B228" s="39">
        <v>9.5</v>
      </c>
      <c r="C228" s="38" t="str">
        <f t="shared" si="7"/>
        <v>No</v>
      </c>
      <c r="D228" s="38">
        <v>11.6</v>
      </c>
      <c r="E228" s="38" t="str">
        <f t="shared" si="6"/>
        <v>Yes</v>
      </c>
      <c r="F228" s="42"/>
      <c r="G228" s="41" t="s">
        <v>61</v>
      </c>
    </row>
    <row r="229" spans="1:7" x14ac:dyDescent="0.2">
      <c r="A229" s="38">
        <v>96.02</v>
      </c>
      <c r="B229" s="39">
        <v>2.6</v>
      </c>
      <c r="C229" s="38" t="str">
        <f t="shared" si="7"/>
        <v>No</v>
      </c>
      <c r="D229" s="38">
        <v>4.2</v>
      </c>
      <c r="E229" s="38" t="str">
        <f t="shared" si="6"/>
        <v>No</v>
      </c>
      <c r="F229" s="42"/>
      <c r="G229" s="41" t="s">
        <v>61</v>
      </c>
    </row>
    <row r="230" spans="1:7" x14ac:dyDescent="0.2">
      <c r="A230" s="38">
        <v>96.03</v>
      </c>
      <c r="B230" s="39">
        <v>13.7</v>
      </c>
      <c r="C230" s="38" t="str">
        <f t="shared" si="7"/>
        <v>No</v>
      </c>
      <c r="D230" s="38">
        <v>8.4</v>
      </c>
      <c r="E230" s="38" t="str">
        <f t="shared" si="6"/>
        <v>No</v>
      </c>
      <c r="F230" s="42"/>
      <c r="G230" s="41" t="s">
        <v>61</v>
      </c>
    </row>
    <row r="231" spans="1:7" x14ac:dyDescent="0.2">
      <c r="A231" s="38">
        <v>96.04</v>
      </c>
      <c r="B231" s="39">
        <v>7.5</v>
      </c>
      <c r="C231" s="38" t="str">
        <f t="shared" si="7"/>
        <v>No</v>
      </c>
      <c r="D231" s="38">
        <v>8.4</v>
      </c>
      <c r="E231" s="38" t="str">
        <f t="shared" si="6"/>
        <v>No</v>
      </c>
      <c r="F231" s="42"/>
      <c r="G231" s="41" t="s">
        <v>61</v>
      </c>
    </row>
    <row r="232" spans="1:7" x14ac:dyDescent="0.2">
      <c r="A232" s="38">
        <v>97.03</v>
      </c>
      <c r="B232" s="39">
        <v>6.6</v>
      </c>
      <c r="C232" s="38" t="str">
        <f t="shared" si="7"/>
        <v>No</v>
      </c>
      <c r="D232" s="38">
        <v>8.3000000000000007</v>
      </c>
      <c r="E232" s="38" t="str">
        <f t="shared" si="6"/>
        <v>No</v>
      </c>
      <c r="F232" s="42"/>
      <c r="G232" s="41" t="s">
        <v>61</v>
      </c>
    </row>
    <row r="233" spans="1:7" x14ac:dyDescent="0.2">
      <c r="A233" s="38">
        <v>97.04</v>
      </c>
      <c r="B233" s="39">
        <v>5.2</v>
      </c>
      <c r="C233" s="38" t="str">
        <f t="shared" si="7"/>
        <v>No</v>
      </c>
      <c r="D233" s="38">
        <v>6.3</v>
      </c>
      <c r="E233" s="38" t="str">
        <f t="shared" si="6"/>
        <v>No</v>
      </c>
      <c r="F233" s="42"/>
      <c r="G233" s="41" t="s">
        <v>61</v>
      </c>
    </row>
    <row r="234" spans="1:7" x14ac:dyDescent="0.2">
      <c r="A234" s="38">
        <v>97.05</v>
      </c>
      <c r="B234" s="39">
        <v>10.5</v>
      </c>
      <c r="C234" s="38" t="str">
        <f t="shared" si="7"/>
        <v>No</v>
      </c>
      <c r="D234" s="38">
        <v>4.0999999999999996</v>
      </c>
      <c r="E234" s="38" t="str">
        <f t="shared" si="6"/>
        <v>No</v>
      </c>
      <c r="F234" s="42"/>
      <c r="G234" s="41" t="s">
        <v>61</v>
      </c>
    </row>
    <row r="235" spans="1:7" x14ac:dyDescent="0.2">
      <c r="A235" s="38">
        <v>97.06</v>
      </c>
      <c r="B235" s="39">
        <v>4</v>
      </c>
      <c r="C235" s="38" t="str">
        <f t="shared" si="7"/>
        <v>No</v>
      </c>
      <c r="D235" s="38">
        <v>9.1999999999999993</v>
      </c>
      <c r="E235" s="38" t="str">
        <f t="shared" si="6"/>
        <v>No</v>
      </c>
      <c r="F235" s="42"/>
      <c r="G235" s="41" t="s">
        <v>61</v>
      </c>
    </row>
    <row r="236" spans="1:7" x14ac:dyDescent="0.2">
      <c r="A236" s="38">
        <v>98.01</v>
      </c>
      <c r="B236" s="39">
        <v>7.9</v>
      </c>
      <c r="C236" s="38" t="str">
        <f t="shared" si="7"/>
        <v>No</v>
      </c>
      <c r="D236" s="38">
        <v>3.8</v>
      </c>
      <c r="E236" s="38" t="str">
        <f t="shared" si="6"/>
        <v>No</v>
      </c>
      <c r="F236" s="42"/>
      <c r="G236" s="41" t="s">
        <v>61</v>
      </c>
    </row>
    <row r="237" spans="1:7" x14ac:dyDescent="0.2">
      <c r="A237" s="38">
        <v>98.02</v>
      </c>
      <c r="B237" s="39">
        <v>14.6</v>
      </c>
      <c r="C237" s="38" t="str">
        <f t="shared" si="7"/>
        <v>No</v>
      </c>
      <c r="D237" s="38">
        <v>11.3</v>
      </c>
      <c r="E237" s="38" t="str">
        <f t="shared" si="6"/>
        <v>Yes</v>
      </c>
      <c r="F237" s="42"/>
      <c r="G237" s="41" t="s">
        <v>61</v>
      </c>
    </row>
    <row r="238" spans="1:7" x14ac:dyDescent="0.2">
      <c r="A238" s="38">
        <v>98.04</v>
      </c>
      <c r="B238" s="39">
        <v>1.8</v>
      </c>
      <c r="C238" s="38" t="str">
        <f t="shared" si="7"/>
        <v>No</v>
      </c>
      <c r="D238" s="38">
        <v>3.4</v>
      </c>
      <c r="E238" s="38" t="str">
        <f t="shared" si="6"/>
        <v>No</v>
      </c>
      <c r="F238" s="42"/>
      <c r="G238" s="41" t="s">
        <v>61</v>
      </c>
    </row>
    <row r="239" spans="1:7" x14ac:dyDescent="0.2">
      <c r="A239" s="38">
        <v>98.05</v>
      </c>
      <c r="B239" s="39">
        <v>6.5</v>
      </c>
      <c r="C239" s="38" t="str">
        <f t="shared" si="7"/>
        <v>No</v>
      </c>
      <c r="D239" s="38">
        <v>7.7</v>
      </c>
      <c r="E239" s="38" t="str">
        <f t="shared" si="6"/>
        <v>No</v>
      </c>
      <c r="F239" s="42"/>
      <c r="G239" s="41" t="s">
        <v>61</v>
      </c>
    </row>
    <row r="240" spans="1:7" x14ac:dyDescent="0.2">
      <c r="A240" s="38">
        <v>99.01</v>
      </c>
      <c r="B240" s="39">
        <v>0</v>
      </c>
      <c r="C240" s="38" t="str">
        <f t="shared" si="7"/>
        <v>No</v>
      </c>
      <c r="D240" s="38">
        <v>0</v>
      </c>
      <c r="E240" s="38" t="str">
        <f t="shared" si="6"/>
        <v>No</v>
      </c>
      <c r="F240" s="42"/>
      <c r="G240" s="41" t="s">
        <v>61</v>
      </c>
    </row>
    <row r="241" spans="1:7" x14ac:dyDescent="0.2">
      <c r="A241" s="38">
        <v>99.02</v>
      </c>
      <c r="B241" s="39" t="s">
        <v>1</v>
      </c>
      <c r="C241" s="38" t="str">
        <f t="shared" si="7"/>
        <v>Yes</v>
      </c>
      <c r="D241" s="38" t="s">
        <v>1</v>
      </c>
      <c r="E241" s="38" t="str">
        <f t="shared" si="6"/>
        <v>Yes</v>
      </c>
      <c r="F241" s="42"/>
      <c r="G241" s="41" t="s">
        <v>61</v>
      </c>
    </row>
    <row r="242" spans="1:7" x14ac:dyDescent="0.2">
      <c r="A242" s="38">
        <v>100.01</v>
      </c>
      <c r="B242" s="39">
        <v>11.1</v>
      </c>
      <c r="C242" s="38" t="str">
        <f t="shared" si="7"/>
        <v>No</v>
      </c>
      <c r="D242" s="38">
        <v>7.9</v>
      </c>
      <c r="E242" s="38" t="str">
        <f t="shared" si="6"/>
        <v>No</v>
      </c>
      <c r="F242" s="42"/>
      <c r="G242" s="41" t="s">
        <v>61</v>
      </c>
    </row>
    <row r="243" spans="1:7" x14ac:dyDescent="0.2">
      <c r="A243" s="38">
        <v>100.03</v>
      </c>
      <c r="B243" s="39">
        <v>12.8</v>
      </c>
      <c r="C243" s="38" t="str">
        <f t="shared" si="7"/>
        <v>No</v>
      </c>
      <c r="D243" s="38">
        <v>18.7</v>
      </c>
      <c r="E243" s="38" t="str">
        <f t="shared" si="6"/>
        <v>Yes</v>
      </c>
      <c r="F243" s="42"/>
      <c r="G243" s="41" t="s">
        <v>61</v>
      </c>
    </row>
    <row r="244" spans="1:7" x14ac:dyDescent="0.2">
      <c r="A244" s="38">
        <v>100.04</v>
      </c>
      <c r="B244" s="39">
        <v>13.9</v>
      </c>
      <c r="C244" s="38" t="str">
        <f t="shared" si="7"/>
        <v>No</v>
      </c>
      <c r="D244" s="38">
        <v>20.399999999999999</v>
      </c>
      <c r="E244" s="38" t="str">
        <f t="shared" si="6"/>
        <v>Yes</v>
      </c>
      <c r="F244" s="42"/>
      <c r="G244" s="41" t="s">
        <v>61</v>
      </c>
    </row>
    <row r="245" spans="1:7" x14ac:dyDescent="0.2">
      <c r="A245" s="38">
        <v>100.05</v>
      </c>
      <c r="B245" s="39">
        <v>30</v>
      </c>
      <c r="C245" s="38" t="str">
        <f t="shared" si="7"/>
        <v>Yes</v>
      </c>
      <c r="D245" s="38">
        <v>18.5</v>
      </c>
      <c r="E245" s="38" t="str">
        <f t="shared" si="6"/>
        <v>Yes</v>
      </c>
      <c r="F245" s="42"/>
      <c r="G245" s="41" t="s">
        <v>61</v>
      </c>
    </row>
    <row r="246" spans="1:7" x14ac:dyDescent="0.2">
      <c r="A246" s="38">
        <v>100.09</v>
      </c>
      <c r="B246" s="39">
        <v>24.2</v>
      </c>
      <c r="C246" s="38" t="str">
        <f t="shared" si="7"/>
        <v>No</v>
      </c>
      <c r="D246" s="38">
        <v>15.9</v>
      </c>
      <c r="E246" s="38" t="str">
        <f t="shared" si="6"/>
        <v>Yes</v>
      </c>
      <c r="F246" s="42"/>
      <c r="G246" s="41" t="s">
        <v>61</v>
      </c>
    </row>
    <row r="247" spans="1:7" x14ac:dyDescent="0.2">
      <c r="A247" s="38">
        <v>100.1</v>
      </c>
      <c r="B247" s="39">
        <v>25.8</v>
      </c>
      <c r="C247" s="38" t="str">
        <f t="shared" si="7"/>
        <v>No</v>
      </c>
      <c r="D247" s="38">
        <v>15.2</v>
      </c>
      <c r="E247" s="38" t="str">
        <f t="shared" si="6"/>
        <v>Yes</v>
      </c>
      <c r="F247" s="42"/>
      <c r="G247" s="41" t="s">
        <v>61</v>
      </c>
    </row>
    <row r="248" spans="1:7" x14ac:dyDescent="0.2">
      <c r="A248" s="38">
        <v>100.11</v>
      </c>
      <c r="B248" s="39">
        <v>17.7</v>
      </c>
      <c r="C248" s="38" t="str">
        <f t="shared" si="7"/>
        <v>No</v>
      </c>
      <c r="D248" s="38">
        <v>14</v>
      </c>
      <c r="E248" s="38" t="str">
        <f t="shared" si="6"/>
        <v>Yes</v>
      </c>
      <c r="F248" s="42"/>
      <c r="G248" s="41" t="s">
        <v>61</v>
      </c>
    </row>
    <row r="249" spans="1:7" x14ac:dyDescent="0.2">
      <c r="A249" s="38">
        <v>100.12</v>
      </c>
      <c r="B249" s="39">
        <v>26.1</v>
      </c>
      <c r="C249" s="38" t="str">
        <f t="shared" si="7"/>
        <v>No</v>
      </c>
      <c r="D249" s="38">
        <v>13.9</v>
      </c>
      <c r="E249" s="38" t="str">
        <f t="shared" si="6"/>
        <v>Yes</v>
      </c>
      <c r="F249" s="42"/>
      <c r="G249" s="41" t="s">
        <v>61</v>
      </c>
    </row>
    <row r="250" spans="1:7" x14ac:dyDescent="0.2">
      <c r="A250" s="38">
        <v>100.13</v>
      </c>
      <c r="B250" s="39">
        <v>34.200000000000003</v>
      </c>
      <c r="C250" s="38" t="str">
        <f t="shared" si="7"/>
        <v>Yes</v>
      </c>
      <c r="D250" s="38">
        <v>21.5</v>
      </c>
      <c r="E250" s="38" t="str">
        <f t="shared" si="6"/>
        <v>Yes</v>
      </c>
      <c r="F250" s="42"/>
      <c r="G250" s="41" t="s">
        <v>61</v>
      </c>
    </row>
    <row r="251" spans="1:7" x14ac:dyDescent="0.2">
      <c r="A251" s="38">
        <v>100.14</v>
      </c>
      <c r="B251" s="39">
        <v>5.7</v>
      </c>
      <c r="C251" s="38" t="str">
        <f t="shared" si="7"/>
        <v>No</v>
      </c>
      <c r="D251" s="38">
        <v>4.4000000000000004</v>
      </c>
      <c r="E251" s="38" t="str">
        <f t="shared" si="6"/>
        <v>No</v>
      </c>
      <c r="F251" s="42"/>
      <c r="G251" s="41" t="s">
        <v>61</v>
      </c>
    </row>
    <row r="252" spans="1:7" x14ac:dyDescent="0.2">
      <c r="A252" s="38">
        <v>100.15</v>
      </c>
      <c r="B252" s="39">
        <v>11.8</v>
      </c>
      <c r="C252" s="38" t="str">
        <f t="shared" si="7"/>
        <v>No</v>
      </c>
      <c r="D252" s="38">
        <v>5.9</v>
      </c>
      <c r="E252" s="38" t="str">
        <f t="shared" si="6"/>
        <v>No</v>
      </c>
      <c r="F252" s="42"/>
      <c r="G252" s="41" t="s">
        <v>61</v>
      </c>
    </row>
    <row r="253" spans="1:7" x14ac:dyDescent="0.2">
      <c r="A253" s="38">
        <v>101.03</v>
      </c>
      <c r="B253" s="39">
        <v>19.600000000000001</v>
      </c>
      <c r="C253" s="38" t="str">
        <f t="shared" si="7"/>
        <v>No</v>
      </c>
      <c r="D253" s="38">
        <v>12.6</v>
      </c>
      <c r="E253" s="38" t="str">
        <f t="shared" si="6"/>
        <v>Yes</v>
      </c>
      <c r="F253" s="42"/>
      <c r="G253" s="41" t="s">
        <v>61</v>
      </c>
    </row>
    <row r="254" spans="1:7" x14ac:dyDescent="0.2">
      <c r="A254" s="38">
        <v>101.04</v>
      </c>
      <c r="B254" s="39">
        <v>6.8</v>
      </c>
      <c r="C254" s="38" t="str">
        <f t="shared" si="7"/>
        <v>No</v>
      </c>
      <c r="D254" s="38">
        <v>9.6</v>
      </c>
      <c r="E254" s="38" t="str">
        <f t="shared" si="6"/>
        <v>No</v>
      </c>
      <c r="F254" s="42"/>
      <c r="G254" s="41" t="s">
        <v>61</v>
      </c>
    </row>
    <row r="255" spans="1:7" x14ac:dyDescent="0.2">
      <c r="A255" s="38">
        <v>101.06</v>
      </c>
      <c r="B255" s="39">
        <v>22.4</v>
      </c>
      <c r="C255" s="38" t="str">
        <f t="shared" si="7"/>
        <v>No</v>
      </c>
      <c r="D255" s="38">
        <v>13.3</v>
      </c>
      <c r="E255" s="38" t="str">
        <f t="shared" si="6"/>
        <v>Yes</v>
      </c>
      <c r="F255" s="42"/>
      <c r="G255" s="41" t="s">
        <v>61</v>
      </c>
    </row>
    <row r="256" spans="1:7" x14ac:dyDescent="0.2">
      <c r="A256" s="38">
        <v>101.07</v>
      </c>
      <c r="B256" s="39">
        <v>13.2</v>
      </c>
      <c r="C256" s="38" t="str">
        <f t="shared" si="7"/>
        <v>No</v>
      </c>
      <c r="D256" s="38">
        <v>16.899999999999999</v>
      </c>
      <c r="E256" s="38" t="str">
        <f t="shared" si="6"/>
        <v>Yes</v>
      </c>
      <c r="F256" s="42"/>
      <c r="G256" s="41" t="s">
        <v>61</v>
      </c>
    </row>
    <row r="257" spans="1:7" x14ac:dyDescent="0.2">
      <c r="A257" s="38">
        <v>101.09</v>
      </c>
      <c r="B257" s="39">
        <v>11.7</v>
      </c>
      <c r="C257" s="38" t="str">
        <f t="shared" si="7"/>
        <v>No</v>
      </c>
      <c r="D257" s="38">
        <v>10.5</v>
      </c>
      <c r="E257" s="38" t="str">
        <f t="shared" si="6"/>
        <v>Yes</v>
      </c>
      <c r="F257" s="42"/>
      <c r="G257" s="41" t="s">
        <v>61</v>
      </c>
    </row>
    <row r="258" spans="1:7" x14ac:dyDescent="0.2">
      <c r="A258" s="38">
        <v>101.1</v>
      </c>
      <c r="B258" s="39">
        <v>19.399999999999999</v>
      </c>
      <c r="C258" s="38" t="str">
        <f t="shared" si="7"/>
        <v>No</v>
      </c>
      <c r="D258" s="38">
        <v>13.5</v>
      </c>
      <c r="E258" s="38" t="str">
        <f t="shared" si="6"/>
        <v>Yes</v>
      </c>
      <c r="F258" s="42"/>
      <c r="G258" s="41" t="s">
        <v>61</v>
      </c>
    </row>
    <row r="259" spans="1:7" x14ac:dyDescent="0.2">
      <c r="A259" s="38">
        <v>101.11</v>
      </c>
      <c r="B259" s="39">
        <v>24.9</v>
      </c>
      <c r="C259" s="38" t="str">
        <f t="shared" si="7"/>
        <v>No</v>
      </c>
      <c r="D259" s="38">
        <v>20.8</v>
      </c>
      <c r="E259" s="38" t="str">
        <f t="shared" ref="E259:E322" si="8">IF(D259&gt;=10,"Yes","No")</f>
        <v>Yes</v>
      </c>
      <c r="F259" s="42"/>
      <c r="G259" s="41" t="s">
        <v>61</v>
      </c>
    </row>
    <row r="260" spans="1:7" x14ac:dyDescent="0.2">
      <c r="A260" s="38">
        <v>101.12</v>
      </c>
      <c r="B260" s="39">
        <v>29.9</v>
      </c>
      <c r="C260" s="38" t="str">
        <f t="shared" ref="C260:C323" si="9">IF(B260&gt;=30,"Yes","No")</f>
        <v>No</v>
      </c>
      <c r="D260" s="38">
        <v>20.2</v>
      </c>
      <c r="E260" s="38" t="str">
        <f t="shared" si="8"/>
        <v>Yes</v>
      </c>
      <c r="F260" s="42"/>
      <c r="G260" s="41" t="s">
        <v>61</v>
      </c>
    </row>
    <row r="261" spans="1:7" x14ac:dyDescent="0.2">
      <c r="A261" s="38">
        <v>102</v>
      </c>
      <c r="B261" s="39">
        <v>17.5</v>
      </c>
      <c r="C261" s="38" t="str">
        <f t="shared" si="9"/>
        <v>No</v>
      </c>
      <c r="D261" s="38">
        <v>10.1</v>
      </c>
      <c r="E261" s="38" t="str">
        <f t="shared" si="8"/>
        <v>Yes</v>
      </c>
      <c r="F261" s="42"/>
      <c r="G261" s="41" t="s">
        <v>61</v>
      </c>
    </row>
    <row r="262" spans="1:7" x14ac:dyDescent="0.2">
      <c r="A262" s="38">
        <v>103</v>
      </c>
      <c r="B262" s="39">
        <v>16.5</v>
      </c>
      <c r="C262" s="38" t="str">
        <f t="shared" si="9"/>
        <v>No</v>
      </c>
      <c r="D262" s="38">
        <v>13.7</v>
      </c>
      <c r="E262" s="38" t="str">
        <f t="shared" si="8"/>
        <v>Yes</v>
      </c>
      <c r="F262" s="42"/>
      <c r="G262" s="41" t="s">
        <v>61</v>
      </c>
    </row>
    <row r="263" spans="1:7" x14ac:dyDescent="0.2">
      <c r="A263" s="38">
        <v>104.01</v>
      </c>
      <c r="B263" s="39">
        <v>20.2</v>
      </c>
      <c r="C263" s="38" t="str">
        <f t="shared" si="9"/>
        <v>No</v>
      </c>
      <c r="D263" s="38">
        <v>12.9</v>
      </c>
      <c r="E263" s="38" t="str">
        <f t="shared" si="8"/>
        <v>Yes</v>
      </c>
      <c r="F263" s="42"/>
      <c r="G263" s="41" t="s">
        <v>61</v>
      </c>
    </row>
    <row r="264" spans="1:7" x14ac:dyDescent="0.2">
      <c r="A264" s="38">
        <v>104.02</v>
      </c>
      <c r="B264" s="39">
        <v>22.1</v>
      </c>
      <c r="C264" s="38" t="str">
        <f t="shared" si="9"/>
        <v>No</v>
      </c>
      <c r="D264" s="38">
        <v>16.8</v>
      </c>
      <c r="E264" s="38" t="str">
        <f t="shared" si="8"/>
        <v>Yes</v>
      </c>
      <c r="F264" s="42"/>
      <c r="G264" s="41" t="s">
        <v>61</v>
      </c>
    </row>
    <row r="265" spans="1:7" x14ac:dyDescent="0.2">
      <c r="A265" s="38">
        <v>105.01</v>
      </c>
      <c r="B265" s="39">
        <v>11.8</v>
      </c>
      <c r="C265" s="38" t="str">
        <f t="shared" si="9"/>
        <v>No</v>
      </c>
      <c r="D265" s="38">
        <v>8.9</v>
      </c>
      <c r="E265" s="38" t="str">
        <f t="shared" si="8"/>
        <v>No</v>
      </c>
      <c r="F265" s="42"/>
      <c r="G265" s="41" t="s">
        <v>61</v>
      </c>
    </row>
    <row r="266" spans="1:7" x14ac:dyDescent="0.2">
      <c r="A266" s="38">
        <v>105.02</v>
      </c>
      <c r="B266" s="39">
        <v>20.100000000000001</v>
      </c>
      <c r="C266" s="38" t="str">
        <f t="shared" si="9"/>
        <v>No</v>
      </c>
      <c r="D266" s="38">
        <v>11.7</v>
      </c>
      <c r="E266" s="38" t="str">
        <f t="shared" si="8"/>
        <v>Yes</v>
      </c>
      <c r="F266" s="42"/>
      <c r="G266" s="41" t="s">
        <v>61</v>
      </c>
    </row>
    <row r="267" spans="1:7" x14ac:dyDescent="0.2">
      <c r="A267" s="38">
        <v>106.01</v>
      </c>
      <c r="B267" s="39">
        <v>9.1999999999999993</v>
      </c>
      <c r="C267" s="38" t="str">
        <f t="shared" si="9"/>
        <v>No</v>
      </c>
      <c r="D267" s="38">
        <v>2.2999999999999998</v>
      </c>
      <c r="E267" s="38" t="str">
        <f t="shared" si="8"/>
        <v>No</v>
      </c>
      <c r="F267" s="42"/>
      <c r="G267" s="41" t="s">
        <v>61</v>
      </c>
    </row>
    <row r="268" spans="1:7" x14ac:dyDescent="0.2">
      <c r="A268" s="38">
        <v>108</v>
      </c>
      <c r="B268" s="39">
        <v>3.3</v>
      </c>
      <c r="C268" s="38" t="str">
        <f t="shared" si="9"/>
        <v>No</v>
      </c>
      <c r="D268" s="38">
        <v>7.9</v>
      </c>
      <c r="E268" s="38" t="str">
        <f t="shared" si="8"/>
        <v>No</v>
      </c>
      <c r="F268" s="42"/>
      <c r="G268" s="41" t="s">
        <v>61</v>
      </c>
    </row>
    <row r="269" spans="1:7" x14ac:dyDescent="0.2">
      <c r="A269" s="38">
        <v>109</v>
      </c>
      <c r="B269" s="39">
        <v>5.8</v>
      </c>
      <c r="C269" s="38" t="str">
        <f t="shared" si="9"/>
        <v>No</v>
      </c>
      <c r="D269" s="38">
        <v>4.5</v>
      </c>
      <c r="E269" s="38" t="str">
        <f t="shared" si="8"/>
        <v>No</v>
      </c>
      <c r="F269" s="42"/>
      <c r="G269" s="41" t="s">
        <v>61</v>
      </c>
    </row>
    <row r="270" spans="1:7" x14ac:dyDescent="0.2">
      <c r="A270" s="38">
        <v>110</v>
      </c>
      <c r="B270" s="39">
        <v>3.5</v>
      </c>
      <c r="C270" s="38" t="str">
        <f t="shared" si="9"/>
        <v>No</v>
      </c>
      <c r="D270" s="38">
        <v>5.0999999999999996</v>
      </c>
      <c r="E270" s="38" t="str">
        <f t="shared" si="8"/>
        <v>No</v>
      </c>
      <c r="F270" s="42"/>
      <c r="G270" s="41" t="s">
        <v>61</v>
      </c>
    </row>
    <row r="271" spans="1:7" x14ac:dyDescent="0.2">
      <c r="A271" s="38">
        <v>111</v>
      </c>
      <c r="B271" s="39">
        <v>5.4</v>
      </c>
      <c r="C271" s="38" t="str">
        <f t="shared" si="9"/>
        <v>No</v>
      </c>
      <c r="D271" s="38">
        <v>5</v>
      </c>
      <c r="E271" s="38" t="str">
        <f t="shared" si="8"/>
        <v>No</v>
      </c>
      <c r="F271" s="42"/>
      <c r="G271" s="41" t="s">
        <v>61</v>
      </c>
    </row>
    <row r="272" spans="1:7" x14ac:dyDescent="0.2">
      <c r="A272" s="38">
        <v>113</v>
      </c>
      <c r="B272" s="39">
        <v>12.8</v>
      </c>
      <c r="C272" s="38" t="str">
        <f t="shared" si="9"/>
        <v>No</v>
      </c>
      <c r="D272" s="38">
        <v>0</v>
      </c>
      <c r="E272" s="38" t="str">
        <f t="shared" si="8"/>
        <v>No</v>
      </c>
      <c r="F272" s="42"/>
      <c r="G272" s="41" t="s">
        <v>61</v>
      </c>
    </row>
    <row r="273" spans="1:7" x14ac:dyDescent="0.2">
      <c r="A273" s="38">
        <v>116.01</v>
      </c>
      <c r="B273" s="39">
        <v>28.4</v>
      </c>
      <c r="C273" s="38" t="str">
        <f t="shared" si="9"/>
        <v>No</v>
      </c>
      <c r="D273" s="38">
        <v>12.7</v>
      </c>
      <c r="E273" s="38" t="str">
        <f t="shared" si="8"/>
        <v>Yes</v>
      </c>
      <c r="F273" s="42"/>
      <c r="G273" s="41" t="s">
        <v>61</v>
      </c>
    </row>
    <row r="274" spans="1:7" x14ac:dyDescent="0.2">
      <c r="A274" s="38">
        <v>116.02</v>
      </c>
      <c r="B274" s="39">
        <v>27.9</v>
      </c>
      <c r="C274" s="38" t="str">
        <f t="shared" si="9"/>
        <v>No</v>
      </c>
      <c r="D274" s="38">
        <v>9.8000000000000007</v>
      </c>
      <c r="E274" s="38" t="str">
        <f t="shared" si="8"/>
        <v>No</v>
      </c>
      <c r="F274" s="42"/>
      <c r="G274" s="41" t="s">
        <v>61</v>
      </c>
    </row>
    <row r="275" spans="1:7" x14ac:dyDescent="0.2">
      <c r="A275" s="38">
        <v>117</v>
      </c>
      <c r="B275" s="39">
        <v>31.1</v>
      </c>
      <c r="C275" s="38" t="str">
        <f t="shared" si="9"/>
        <v>Yes</v>
      </c>
      <c r="D275" s="38">
        <v>8.5</v>
      </c>
      <c r="E275" s="38" t="str">
        <f t="shared" si="8"/>
        <v>No</v>
      </c>
      <c r="F275" s="42"/>
      <c r="G275" s="41" t="s">
        <v>61</v>
      </c>
    </row>
    <row r="276" spans="1:7" x14ac:dyDescent="0.2">
      <c r="A276" s="38">
        <v>118.01</v>
      </c>
      <c r="B276" s="39">
        <v>34.4</v>
      </c>
      <c r="C276" s="38" t="str">
        <f t="shared" si="9"/>
        <v>Yes</v>
      </c>
      <c r="D276" s="38">
        <v>9</v>
      </c>
      <c r="E276" s="38" t="str">
        <f t="shared" si="8"/>
        <v>No</v>
      </c>
      <c r="F276" s="42"/>
      <c r="G276" s="41" t="s">
        <v>61</v>
      </c>
    </row>
    <row r="277" spans="1:7" x14ac:dyDescent="0.2">
      <c r="A277" s="38">
        <v>118.02</v>
      </c>
      <c r="B277" s="39">
        <v>35</v>
      </c>
      <c r="C277" s="38" t="str">
        <f t="shared" si="9"/>
        <v>Yes</v>
      </c>
      <c r="D277" s="38">
        <v>10.8</v>
      </c>
      <c r="E277" s="38" t="str">
        <f t="shared" si="8"/>
        <v>Yes</v>
      </c>
      <c r="F277" s="42"/>
      <c r="G277" s="41" t="s">
        <v>61</v>
      </c>
    </row>
    <row r="278" spans="1:7" x14ac:dyDescent="0.2">
      <c r="A278" s="38">
        <v>119.02</v>
      </c>
      <c r="B278" s="39">
        <v>12.3</v>
      </c>
      <c r="C278" s="38" t="str">
        <f t="shared" si="9"/>
        <v>No</v>
      </c>
      <c r="D278" s="38">
        <v>14.1</v>
      </c>
      <c r="E278" s="38" t="str">
        <f t="shared" si="8"/>
        <v>Yes</v>
      </c>
      <c r="F278" s="42"/>
      <c r="G278" s="41" t="s">
        <v>61</v>
      </c>
    </row>
    <row r="279" spans="1:7" x14ac:dyDescent="0.2">
      <c r="A279" s="38">
        <v>120.02</v>
      </c>
      <c r="B279" s="39">
        <v>20.5</v>
      </c>
      <c r="C279" s="38" t="str">
        <f t="shared" si="9"/>
        <v>No</v>
      </c>
      <c r="D279" s="38">
        <v>8.8000000000000007</v>
      </c>
      <c r="E279" s="38" t="str">
        <f t="shared" si="8"/>
        <v>No</v>
      </c>
      <c r="F279" s="42"/>
      <c r="G279" s="41" t="s">
        <v>61</v>
      </c>
    </row>
    <row r="280" spans="1:7" x14ac:dyDescent="0.2">
      <c r="A280" s="38">
        <v>120.03</v>
      </c>
      <c r="B280" s="39">
        <v>18.7</v>
      </c>
      <c r="C280" s="38" t="str">
        <f t="shared" si="9"/>
        <v>No</v>
      </c>
      <c r="D280" s="38">
        <v>11.1</v>
      </c>
      <c r="E280" s="38" t="str">
        <f t="shared" si="8"/>
        <v>Yes</v>
      </c>
      <c r="F280" s="42"/>
      <c r="G280" s="41" t="s">
        <v>61</v>
      </c>
    </row>
    <row r="281" spans="1:7" x14ac:dyDescent="0.2">
      <c r="A281" s="38">
        <v>121.01</v>
      </c>
      <c r="B281" s="39">
        <v>18.8</v>
      </c>
      <c r="C281" s="38" t="str">
        <f t="shared" si="9"/>
        <v>No</v>
      </c>
      <c r="D281" s="38">
        <v>12.4</v>
      </c>
      <c r="E281" s="38" t="str">
        <f t="shared" si="8"/>
        <v>Yes</v>
      </c>
      <c r="F281" s="42"/>
      <c r="G281" s="41" t="s">
        <v>61</v>
      </c>
    </row>
    <row r="282" spans="1:7" x14ac:dyDescent="0.2">
      <c r="A282" s="38">
        <v>121.02</v>
      </c>
      <c r="B282" s="39">
        <v>24.1</v>
      </c>
      <c r="C282" s="38" t="str">
        <f t="shared" si="9"/>
        <v>No</v>
      </c>
      <c r="D282" s="38">
        <v>9.8000000000000007</v>
      </c>
      <c r="E282" s="38" t="str">
        <f t="shared" si="8"/>
        <v>No</v>
      </c>
      <c r="F282" s="42"/>
      <c r="G282" s="41" t="s">
        <v>61</v>
      </c>
    </row>
    <row r="283" spans="1:7" x14ac:dyDescent="0.2">
      <c r="A283" s="38">
        <v>122</v>
      </c>
      <c r="B283" s="39">
        <v>18.100000000000001</v>
      </c>
      <c r="C283" s="38" t="str">
        <f t="shared" si="9"/>
        <v>No</v>
      </c>
      <c r="D283" s="38">
        <v>13.5</v>
      </c>
      <c r="E283" s="38" t="str">
        <f t="shared" si="8"/>
        <v>Yes</v>
      </c>
      <c r="F283" s="42"/>
      <c r="G283" s="41" t="s">
        <v>61</v>
      </c>
    </row>
    <row r="284" spans="1:7" x14ac:dyDescent="0.2">
      <c r="A284" s="38">
        <v>123.02</v>
      </c>
      <c r="B284" s="39">
        <v>29.8</v>
      </c>
      <c r="C284" s="38" t="str">
        <f t="shared" si="9"/>
        <v>No</v>
      </c>
      <c r="D284" s="38">
        <v>6.8</v>
      </c>
      <c r="E284" s="38" t="str">
        <f t="shared" si="8"/>
        <v>No</v>
      </c>
      <c r="F284" s="42"/>
      <c r="G284" s="41" t="s">
        <v>61</v>
      </c>
    </row>
    <row r="285" spans="1:7" x14ac:dyDescent="0.2">
      <c r="A285" s="38">
        <v>123.03</v>
      </c>
      <c r="B285" s="39">
        <v>19.5</v>
      </c>
      <c r="C285" s="38" t="str">
        <f t="shared" si="9"/>
        <v>No</v>
      </c>
      <c r="D285" s="38">
        <v>12.2</v>
      </c>
      <c r="E285" s="38" t="str">
        <f t="shared" si="8"/>
        <v>Yes</v>
      </c>
      <c r="F285" s="42"/>
      <c r="G285" s="41" t="s">
        <v>61</v>
      </c>
    </row>
    <row r="286" spans="1:7" x14ac:dyDescent="0.2">
      <c r="A286" s="38">
        <v>123.04</v>
      </c>
      <c r="B286" s="39">
        <v>10.4</v>
      </c>
      <c r="C286" s="38" t="str">
        <f t="shared" si="9"/>
        <v>No</v>
      </c>
      <c r="D286" s="38">
        <v>10.199999999999999</v>
      </c>
      <c r="E286" s="38" t="str">
        <f t="shared" si="8"/>
        <v>Yes</v>
      </c>
      <c r="F286" s="42"/>
      <c r="G286" s="41" t="s">
        <v>61</v>
      </c>
    </row>
    <row r="287" spans="1:7" x14ac:dyDescent="0.2">
      <c r="A287" s="38">
        <v>124.01</v>
      </c>
      <c r="B287" s="39">
        <v>39.6</v>
      </c>
      <c r="C287" s="38" t="str">
        <f t="shared" si="9"/>
        <v>Yes</v>
      </c>
      <c r="D287" s="38">
        <v>18.100000000000001</v>
      </c>
      <c r="E287" s="38" t="str">
        <f t="shared" si="8"/>
        <v>Yes</v>
      </c>
      <c r="F287" s="42"/>
      <c r="G287" s="41" t="s">
        <v>61</v>
      </c>
    </row>
    <row r="288" spans="1:7" x14ac:dyDescent="0.2">
      <c r="A288" s="38">
        <v>124.02</v>
      </c>
      <c r="B288" s="39">
        <v>27.5</v>
      </c>
      <c r="C288" s="38" t="str">
        <f t="shared" si="9"/>
        <v>No</v>
      </c>
      <c r="D288" s="38">
        <v>11.2</v>
      </c>
      <c r="E288" s="38" t="str">
        <f t="shared" si="8"/>
        <v>Yes</v>
      </c>
      <c r="F288" s="42"/>
      <c r="G288" s="41" t="s">
        <v>61</v>
      </c>
    </row>
    <row r="289" spans="1:7" x14ac:dyDescent="0.2">
      <c r="A289" s="38">
        <v>125.01</v>
      </c>
      <c r="B289" s="39">
        <v>30.7</v>
      </c>
      <c r="C289" s="38" t="str">
        <f t="shared" si="9"/>
        <v>Yes</v>
      </c>
      <c r="D289" s="38">
        <v>15.2</v>
      </c>
      <c r="E289" s="38" t="str">
        <f t="shared" si="8"/>
        <v>Yes</v>
      </c>
      <c r="F289" s="42"/>
      <c r="G289" s="41" t="s">
        <v>61</v>
      </c>
    </row>
    <row r="290" spans="1:7" x14ac:dyDescent="0.2">
      <c r="A290" s="38">
        <v>125.02</v>
      </c>
      <c r="B290" s="39">
        <v>31.1</v>
      </c>
      <c r="C290" s="38" t="str">
        <f t="shared" si="9"/>
        <v>Yes</v>
      </c>
      <c r="D290" s="38">
        <v>15</v>
      </c>
      <c r="E290" s="38" t="str">
        <f t="shared" si="8"/>
        <v>Yes</v>
      </c>
      <c r="F290" s="42"/>
      <c r="G290" s="41" t="s">
        <v>61</v>
      </c>
    </row>
    <row r="291" spans="1:7" x14ac:dyDescent="0.2">
      <c r="A291" s="38">
        <v>126</v>
      </c>
      <c r="B291" s="39">
        <v>20.6</v>
      </c>
      <c r="C291" s="38" t="str">
        <f t="shared" si="9"/>
        <v>No</v>
      </c>
      <c r="D291" s="38">
        <v>14.3</v>
      </c>
      <c r="E291" s="38" t="str">
        <f t="shared" si="8"/>
        <v>Yes</v>
      </c>
      <c r="F291" s="42"/>
      <c r="G291" s="41" t="s">
        <v>61</v>
      </c>
    </row>
    <row r="292" spans="1:7" x14ac:dyDescent="0.2">
      <c r="A292" s="38">
        <v>127</v>
      </c>
      <c r="B292" s="39">
        <v>21.2</v>
      </c>
      <c r="C292" s="38" t="str">
        <f t="shared" si="9"/>
        <v>No</v>
      </c>
      <c r="D292" s="38">
        <v>12.2</v>
      </c>
      <c r="E292" s="38" t="str">
        <f t="shared" si="8"/>
        <v>Yes</v>
      </c>
      <c r="F292" s="42"/>
      <c r="G292" s="41" t="s">
        <v>61</v>
      </c>
    </row>
    <row r="293" spans="1:7" x14ac:dyDescent="0.2">
      <c r="A293" s="38">
        <v>128</v>
      </c>
      <c r="B293" s="39">
        <v>14.9</v>
      </c>
      <c r="C293" s="38" t="str">
        <f t="shared" si="9"/>
        <v>No</v>
      </c>
      <c r="D293" s="38">
        <v>17.100000000000001</v>
      </c>
      <c r="E293" s="38" t="str">
        <f t="shared" si="8"/>
        <v>Yes</v>
      </c>
      <c r="F293" s="42"/>
      <c r="G293" s="41" t="s">
        <v>61</v>
      </c>
    </row>
    <row r="294" spans="1:7" x14ac:dyDescent="0.2">
      <c r="A294" s="38">
        <v>129</v>
      </c>
      <c r="B294" s="39">
        <v>8.5</v>
      </c>
      <c r="C294" s="38" t="str">
        <f t="shared" si="9"/>
        <v>No</v>
      </c>
      <c r="D294" s="38">
        <v>8.3000000000000007</v>
      </c>
      <c r="E294" s="38" t="str">
        <f t="shared" si="8"/>
        <v>No</v>
      </c>
      <c r="F294" s="42"/>
      <c r="G294" s="41" t="s">
        <v>61</v>
      </c>
    </row>
    <row r="295" spans="1:7" x14ac:dyDescent="0.2">
      <c r="A295" s="38">
        <v>130</v>
      </c>
      <c r="B295" s="39">
        <v>13.7</v>
      </c>
      <c r="C295" s="38" t="str">
        <f t="shared" si="9"/>
        <v>No</v>
      </c>
      <c r="D295" s="38">
        <v>17.399999999999999</v>
      </c>
      <c r="E295" s="38" t="str">
        <f t="shared" si="8"/>
        <v>Yes</v>
      </c>
      <c r="F295" s="42"/>
      <c r="G295" s="41" t="s">
        <v>61</v>
      </c>
    </row>
    <row r="296" spans="1:7" x14ac:dyDescent="0.2">
      <c r="A296" s="38">
        <v>131.02000000000001</v>
      </c>
      <c r="B296" s="39">
        <v>15.3</v>
      </c>
      <c r="C296" s="38" t="str">
        <f t="shared" si="9"/>
        <v>No</v>
      </c>
      <c r="D296" s="38">
        <v>11.2</v>
      </c>
      <c r="E296" s="38" t="str">
        <f t="shared" si="8"/>
        <v>Yes</v>
      </c>
      <c r="F296" s="42"/>
      <c r="G296" s="41" t="s">
        <v>61</v>
      </c>
    </row>
    <row r="297" spans="1:7" x14ac:dyDescent="0.2">
      <c r="A297" s="38">
        <v>131.03</v>
      </c>
      <c r="B297" s="39">
        <v>16.899999999999999</v>
      </c>
      <c r="C297" s="38" t="str">
        <f t="shared" si="9"/>
        <v>No</v>
      </c>
      <c r="D297" s="38">
        <v>13.4</v>
      </c>
      <c r="E297" s="38" t="str">
        <f t="shared" si="8"/>
        <v>Yes</v>
      </c>
      <c r="F297" s="42"/>
      <c r="G297" s="41" t="s">
        <v>61</v>
      </c>
    </row>
    <row r="298" spans="1:7" x14ac:dyDescent="0.2">
      <c r="A298" s="38">
        <v>131.04</v>
      </c>
      <c r="B298" s="39">
        <v>22.8</v>
      </c>
      <c r="C298" s="38" t="str">
        <f t="shared" si="9"/>
        <v>No</v>
      </c>
      <c r="D298" s="38">
        <v>14.5</v>
      </c>
      <c r="E298" s="38" t="str">
        <f t="shared" si="8"/>
        <v>Yes</v>
      </c>
      <c r="F298" s="42"/>
      <c r="G298" s="41" t="s">
        <v>61</v>
      </c>
    </row>
    <row r="299" spans="1:7" x14ac:dyDescent="0.2">
      <c r="A299" s="38">
        <v>132.03</v>
      </c>
      <c r="B299" s="39">
        <v>36.1</v>
      </c>
      <c r="C299" s="38" t="str">
        <f t="shared" si="9"/>
        <v>Yes</v>
      </c>
      <c r="D299" s="38">
        <v>19.5</v>
      </c>
      <c r="E299" s="38" t="str">
        <f t="shared" si="8"/>
        <v>Yes</v>
      </c>
      <c r="F299" s="42"/>
      <c r="G299" s="41" t="s">
        <v>61</v>
      </c>
    </row>
    <row r="300" spans="1:7" x14ac:dyDescent="0.2">
      <c r="A300" s="38">
        <v>132.04</v>
      </c>
      <c r="B300" s="39">
        <v>19.100000000000001</v>
      </c>
      <c r="C300" s="38" t="str">
        <f t="shared" si="9"/>
        <v>No</v>
      </c>
      <c r="D300" s="38">
        <v>19.399999999999999</v>
      </c>
      <c r="E300" s="38" t="str">
        <f t="shared" si="8"/>
        <v>Yes</v>
      </c>
      <c r="F300" s="42"/>
      <c r="G300" s="41" t="s">
        <v>61</v>
      </c>
    </row>
    <row r="301" spans="1:7" x14ac:dyDescent="0.2">
      <c r="A301" s="38">
        <v>132.05000000000001</v>
      </c>
      <c r="B301" s="39">
        <v>24.2</v>
      </c>
      <c r="C301" s="38" t="str">
        <f t="shared" si="9"/>
        <v>No</v>
      </c>
      <c r="D301" s="38">
        <v>12.6</v>
      </c>
      <c r="E301" s="38" t="str">
        <f t="shared" si="8"/>
        <v>Yes</v>
      </c>
      <c r="F301" s="42"/>
      <c r="G301" s="41" t="s">
        <v>61</v>
      </c>
    </row>
    <row r="302" spans="1:7" x14ac:dyDescent="0.2">
      <c r="A302" s="38">
        <v>132.06</v>
      </c>
      <c r="B302" s="39">
        <v>20.6</v>
      </c>
      <c r="C302" s="38" t="str">
        <f t="shared" si="9"/>
        <v>No</v>
      </c>
      <c r="D302" s="38">
        <v>16.8</v>
      </c>
      <c r="E302" s="38" t="str">
        <f t="shared" si="8"/>
        <v>Yes</v>
      </c>
      <c r="F302" s="42"/>
      <c r="G302" s="41" t="s">
        <v>61</v>
      </c>
    </row>
    <row r="303" spans="1:7" x14ac:dyDescent="0.2">
      <c r="A303" s="38">
        <v>133.01</v>
      </c>
      <c r="B303" s="39">
        <v>9.9</v>
      </c>
      <c r="C303" s="38" t="str">
        <f t="shared" si="9"/>
        <v>No</v>
      </c>
      <c r="D303" s="38">
        <v>10.6</v>
      </c>
      <c r="E303" s="38" t="str">
        <f t="shared" si="8"/>
        <v>Yes</v>
      </c>
      <c r="F303" s="42"/>
      <c r="G303" s="41" t="s">
        <v>61</v>
      </c>
    </row>
    <row r="304" spans="1:7" x14ac:dyDescent="0.2">
      <c r="A304" s="38">
        <v>133.02000000000001</v>
      </c>
      <c r="B304" s="39">
        <v>14.8</v>
      </c>
      <c r="C304" s="38" t="str">
        <f t="shared" si="9"/>
        <v>No</v>
      </c>
      <c r="D304" s="38">
        <v>17.3</v>
      </c>
      <c r="E304" s="38" t="str">
        <f t="shared" si="8"/>
        <v>Yes</v>
      </c>
      <c r="F304" s="42"/>
      <c r="G304" s="41" t="s">
        <v>61</v>
      </c>
    </row>
    <row r="305" spans="1:7" x14ac:dyDescent="0.2">
      <c r="A305" s="38">
        <v>133.03</v>
      </c>
      <c r="B305" s="39">
        <v>10.3</v>
      </c>
      <c r="C305" s="38" t="str">
        <f t="shared" si="9"/>
        <v>No</v>
      </c>
      <c r="D305" s="38">
        <v>14.4</v>
      </c>
      <c r="E305" s="38" t="str">
        <f t="shared" si="8"/>
        <v>Yes</v>
      </c>
      <c r="F305" s="42"/>
      <c r="G305" s="41" t="s">
        <v>61</v>
      </c>
    </row>
    <row r="306" spans="1:7" x14ac:dyDescent="0.2">
      <c r="A306" s="38">
        <v>133.06</v>
      </c>
      <c r="B306" s="39">
        <v>13.1</v>
      </c>
      <c r="C306" s="38" t="str">
        <f t="shared" si="9"/>
        <v>No</v>
      </c>
      <c r="D306" s="38">
        <v>15.6</v>
      </c>
      <c r="E306" s="38" t="str">
        <f t="shared" si="8"/>
        <v>Yes</v>
      </c>
      <c r="F306" s="42"/>
      <c r="G306" s="41" t="s">
        <v>61</v>
      </c>
    </row>
    <row r="307" spans="1:7" x14ac:dyDescent="0.2">
      <c r="A307" s="38">
        <v>133.07</v>
      </c>
      <c r="B307" s="39">
        <v>10.7</v>
      </c>
      <c r="C307" s="38" t="str">
        <f t="shared" si="9"/>
        <v>No</v>
      </c>
      <c r="D307" s="38">
        <v>13.2</v>
      </c>
      <c r="E307" s="38" t="str">
        <f t="shared" si="8"/>
        <v>Yes</v>
      </c>
      <c r="F307" s="42"/>
      <c r="G307" s="41" t="s">
        <v>61</v>
      </c>
    </row>
    <row r="308" spans="1:7" x14ac:dyDescent="0.2">
      <c r="A308" s="38">
        <v>133.08000000000001</v>
      </c>
      <c r="B308" s="39">
        <v>10.5</v>
      </c>
      <c r="C308" s="38" t="str">
        <f t="shared" si="9"/>
        <v>No</v>
      </c>
      <c r="D308" s="38">
        <v>13.2</v>
      </c>
      <c r="E308" s="38" t="str">
        <f t="shared" si="8"/>
        <v>Yes</v>
      </c>
      <c r="F308" s="42"/>
      <c r="G308" s="41" t="s">
        <v>61</v>
      </c>
    </row>
    <row r="309" spans="1:7" x14ac:dyDescent="0.2">
      <c r="A309" s="38">
        <v>133.09</v>
      </c>
      <c r="B309" s="39">
        <v>6.4</v>
      </c>
      <c r="C309" s="38" t="str">
        <f t="shared" si="9"/>
        <v>No</v>
      </c>
      <c r="D309" s="38">
        <v>8.6999999999999993</v>
      </c>
      <c r="E309" s="38" t="str">
        <f t="shared" si="8"/>
        <v>No</v>
      </c>
      <c r="F309" s="42"/>
      <c r="G309" s="41" t="s">
        <v>61</v>
      </c>
    </row>
    <row r="310" spans="1:7" x14ac:dyDescent="0.2">
      <c r="A310" s="38">
        <v>133.1</v>
      </c>
      <c r="B310" s="39">
        <v>11</v>
      </c>
      <c r="C310" s="38" t="str">
        <f t="shared" si="9"/>
        <v>No</v>
      </c>
      <c r="D310" s="38">
        <v>6.1</v>
      </c>
      <c r="E310" s="38" t="str">
        <f t="shared" si="8"/>
        <v>No</v>
      </c>
      <c r="F310" s="42"/>
      <c r="G310" s="41" t="s">
        <v>61</v>
      </c>
    </row>
    <row r="311" spans="1:7" x14ac:dyDescent="0.2">
      <c r="A311" s="38">
        <v>133.11000000000001</v>
      </c>
      <c r="B311" s="39">
        <v>5.5</v>
      </c>
      <c r="C311" s="38" t="str">
        <f t="shared" si="9"/>
        <v>No</v>
      </c>
      <c r="D311" s="38">
        <v>5.7</v>
      </c>
      <c r="E311" s="38" t="str">
        <f t="shared" si="8"/>
        <v>No</v>
      </c>
      <c r="F311" s="42"/>
      <c r="G311" s="41" t="s">
        <v>61</v>
      </c>
    </row>
    <row r="312" spans="1:7" x14ac:dyDescent="0.2">
      <c r="A312" s="38">
        <v>133.12</v>
      </c>
      <c r="B312" s="39">
        <v>6.3</v>
      </c>
      <c r="C312" s="38" t="str">
        <f t="shared" si="9"/>
        <v>No</v>
      </c>
      <c r="D312" s="38">
        <v>5.8</v>
      </c>
      <c r="E312" s="38" t="str">
        <f t="shared" si="8"/>
        <v>No</v>
      </c>
      <c r="F312" s="42"/>
      <c r="G312" s="41" t="s">
        <v>61</v>
      </c>
    </row>
    <row r="313" spans="1:7" x14ac:dyDescent="0.2">
      <c r="A313" s="38">
        <v>133.13</v>
      </c>
      <c r="B313" s="39">
        <v>7.3</v>
      </c>
      <c r="C313" s="38" t="str">
        <f t="shared" si="9"/>
        <v>No</v>
      </c>
      <c r="D313" s="38">
        <v>6.8</v>
      </c>
      <c r="E313" s="38" t="str">
        <f t="shared" si="8"/>
        <v>No</v>
      </c>
      <c r="F313" s="42"/>
      <c r="G313" s="41" t="s">
        <v>61</v>
      </c>
    </row>
    <row r="314" spans="1:7" x14ac:dyDescent="0.2">
      <c r="A314" s="38">
        <v>133.13999999999999</v>
      </c>
      <c r="B314" s="39">
        <v>6.2</v>
      </c>
      <c r="C314" s="38" t="str">
        <f t="shared" si="9"/>
        <v>No</v>
      </c>
      <c r="D314" s="38">
        <v>8.1999999999999993</v>
      </c>
      <c r="E314" s="38" t="str">
        <f t="shared" si="8"/>
        <v>No</v>
      </c>
      <c r="F314" s="42"/>
      <c r="G314" s="41" t="s">
        <v>61</v>
      </c>
    </row>
    <row r="315" spans="1:7" x14ac:dyDescent="0.2">
      <c r="A315" s="38">
        <v>134.01</v>
      </c>
      <c r="B315" s="39">
        <v>5.0999999999999996</v>
      </c>
      <c r="C315" s="38" t="str">
        <f t="shared" si="9"/>
        <v>No</v>
      </c>
      <c r="D315" s="38">
        <v>12.4</v>
      </c>
      <c r="E315" s="38" t="str">
        <f t="shared" si="8"/>
        <v>Yes</v>
      </c>
      <c r="F315" s="42"/>
      <c r="G315" s="41" t="s">
        <v>61</v>
      </c>
    </row>
    <row r="316" spans="1:7" x14ac:dyDescent="0.2">
      <c r="A316" s="38">
        <v>134.09</v>
      </c>
      <c r="B316" s="39">
        <v>8.6</v>
      </c>
      <c r="C316" s="38" t="str">
        <f t="shared" si="9"/>
        <v>No</v>
      </c>
      <c r="D316" s="38">
        <v>14.8</v>
      </c>
      <c r="E316" s="38" t="str">
        <f t="shared" si="8"/>
        <v>Yes</v>
      </c>
      <c r="F316" s="42"/>
      <c r="G316" s="41" t="s">
        <v>61</v>
      </c>
    </row>
    <row r="317" spans="1:7" x14ac:dyDescent="0.2">
      <c r="A317" s="38">
        <v>134.1</v>
      </c>
      <c r="B317" s="39">
        <v>3.4</v>
      </c>
      <c r="C317" s="38" t="str">
        <f t="shared" si="9"/>
        <v>No</v>
      </c>
      <c r="D317" s="38">
        <v>3.6</v>
      </c>
      <c r="E317" s="38" t="str">
        <f t="shared" si="8"/>
        <v>No</v>
      </c>
      <c r="F317" s="42"/>
      <c r="G317" s="41" t="s">
        <v>61</v>
      </c>
    </row>
    <row r="318" spans="1:7" x14ac:dyDescent="0.2">
      <c r="A318" s="38">
        <v>134.11000000000001</v>
      </c>
      <c r="B318" s="39">
        <v>4.2</v>
      </c>
      <c r="C318" s="38" t="str">
        <f t="shared" si="9"/>
        <v>No</v>
      </c>
      <c r="D318" s="38">
        <v>7.7</v>
      </c>
      <c r="E318" s="38" t="str">
        <f t="shared" si="8"/>
        <v>No</v>
      </c>
      <c r="F318" s="42"/>
      <c r="G318" s="41" t="s">
        <v>61</v>
      </c>
    </row>
    <row r="319" spans="1:7" x14ac:dyDescent="0.2">
      <c r="A319" s="38">
        <v>134.12</v>
      </c>
      <c r="B319" s="39">
        <v>4.0999999999999996</v>
      </c>
      <c r="C319" s="38" t="str">
        <f t="shared" si="9"/>
        <v>No</v>
      </c>
      <c r="D319" s="38">
        <v>10.1</v>
      </c>
      <c r="E319" s="38" t="str">
        <f t="shared" si="8"/>
        <v>Yes</v>
      </c>
      <c r="F319" s="42"/>
      <c r="G319" s="41" t="s">
        <v>61</v>
      </c>
    </row>
    <row r="320" spans="1:7" x14ac:dyDescent="0.2">
      <c r="A320" s="38">
        <v>134.13999999999999</v>
      </c>
      <c r="B320" s="39">
        <v>10.1</v>
      </c>
      <c r="C320" s="38" t="str">
        <f t="shared" si="9"/>
        <v>No</v>
      </c>
      <c r="D320" s="38">
        <v>6.4</v>
      </c>
      <c r="E320" s="38" t="str">
        <f t="shared" si="8"/>
        <v>No</v>
      </c>
      <c r="F320" s="42"/>
      <c r="G320" s="41" t="s">
        <v>61</v>
      </c>
    </row>
    <row r="321" spans="1:7" x14ac:dyDescent="0.2">
      <c r="A321" s="38">
        <v>134.15</v>
      </c>
      <c r="B321" s="39">
        <v>4.8</v>
      </c>
      <c r="C321" s="38" t="str">
        <f t="shared" si="9"/>
        <v>No</v>
      </c>
      <c r="D321" s="38">
        <v>11.2</v>
      </c>
      <c r="E321" s="38" t="str">
        <f t="shared" si="8"/>
        <v>Yes</v>
      </c>
      <c r="F321" s="42"/>
      <c r="G321" s="41" t="s">
        <v>61</v>
      </c>
    </row>
    <row r="322" spans="1:7" x14ac:dyDescent="0.2">
      <c r="A322" s="38">
        <v>134.16</v>
      </c>
      <c r="B322" s="39">
        <v>4.9000000000000004</v>
      </c>
      <c r="C322" s="38" t="str">
        <f t="shared" si="9"/>
        <v>No</v>
      </c>
      <c r="D322" s="38">
        <v>7</v>
      </c>
      <c r="E322" s="38" t="str">
        <f t="shared" si="8"/>
        <v>No</v>
      </c>
      <c r="F322" s="42"/>
      <c r="G322" s="41" t="s">
        <v>61</v>
      </c>
    </row>
    <row r="323" spans="1:7" x14ac:dyDescent="0.2">
      <c r="A323" s="38">
        <v>134.16999999999999</v>
      </c>
      <c r="B323" s="39">
        <v>2.6</v>
      </c>
      <c r="C323" s="38" t="str">
        <f t="shared" si="9"/>
        <v>No</v>
      </c>
      <c r="D323" s="38">
        <v>19.2</v>
      </c>
      <c r="E323" s="38" t="str">
        <f t="shared" ref="E323:E386" si="10">IF(D323&gt;=10,"Yes","No")</f>
        <v>Yes</v>
      </c>
      <c r="F323" s="42"/>
      <c r="G323" s="41" t="s">
        <v>61</v>
      </c>
    </row>
    <row r="324" spans="1:7" x14ac:dyDescent="0.2">
      <c r="A324" s="38">
        <v>134.18</v>
      </c>
      <c r="B324" s="39">
        <v>11</v>
      </c>
      <c r="C324" s="38" t="str">
        <f t="shared" ref="C324:C387" si="11">IF(B324&gt;=30,"Yes","No")</f>
        <v>No</v>
      </c>
      <c r="D324" s="38">
        <v>6.5</v>
      </c>
      <c r="E324" s="38" t="str">
        <f t="shared" si="10"/>
        <v>No</v>
      </c>
      <c r="F324" s="42"/>
      <c r="G324" s="41" t="s">
        <v>61</v>
      </c>
    </row>
    <row r="325" spans="1:7" x14ac:dyDescent="0.2">
      <c r="A325" s="38">
        <v>134.19</v>
      </c>
      <c r="B325" s="39">
        <v>5.7</v>
      </c>
      <c r="C325" s="38" t="str">
        <f t="shared" si="11"/>
        <v>No</v>
      </c>
      <c r="D325" s="38">
        <v>5.3</v>
      </c>
      <c r="E325" s="38" t="str">
        <f t="shared" si="10"/>
        <v>No</v>
      </c>
      <c r="F325" s="42"/>
      <c r="G325" s="41" t="s">
        <v>61</v>
      </c>
    </row>
    <row r="326" spans="1:7" x14ac:dyDescent="0.2">
      <c r="A326" s="38">
        <v>134.19999999999999</v>
      </c>
      <c r="B326" s="39">
        <v>8.1999999999999993</v>
      </c>
      <c r="C326" s="38" t="str">
        <f t="shared" si="11"/>
        <v>No</v>
      </c>
      <c r="D326" s="38">
        <v>10.8</v>
      </c>
      <c r="E326" s="38" t="str">
        <f t="shared" si="10"/>
        <v>Yes</v>
      </c>
      <c r="F326" s="42"/>
      <c r="G326" s="41" t="s">
        <v>61</v>
      </c>
    </row>
    <row r="327" spans="1:7" x14ac:dyDescent="0.2">
      <c r="A327" s="38">
        <v>134.21</v>
      </c>
      <c r="B327" s="39">
        <v>5.4</v>
      </c>
      <c r="C327" s="38" t="str">
        <f t="shared" si="11"/>
        <v>No</v>
      </c>
      <c r="D327" s="38">
        <v>10.6</v>
      </c>
      <c r="E327" s="38" t="str">
        <f t="shared" si="10"/>
        <v>Yes</v>
      </c>
      <c r="F327" s="42"/>
      <c r="G327" s="41" t="s">
        <v>61</v>
      </c>
    </row>
    <row r="328" spans="1:7" x14ac:dyDescent="0.2">
      <c r="A328" s="38">
        <v>135.03</v>
      </c>
      <c r="B328" s="39">
        <v>17.2</v>
      </c>
      <c r="C328" s="38" t="str">
        <f t="shared" si="11"/>
        <v>No</v>
      </c>
      <c r="D328" s="38">
        <v>15.9</v>
      </c>
      <c r="E328" s="38" t="str">
        <f t="shared" si="10"/>
        <v>Yes</v>
      </c>
      <c r="F328" s="42"/>
      <c r="G328" s="41" t="s">
        <v>61</v>
      </c>
    </row>
    <row r="329" spans="1:7" x14ac:dyDescent="0.2">
      <c r="A329" s="38">
        <v>135.04</v>
      </c>
      <c r="B329" s="39">
        <v>6.6</v>
      </c>
      <c r="C329" s="38" t="str">
        <f t="shared" si="11"/>
        <v>No</v>
      </c>
      <c r="D329" s="38">
        <v>7.5</v>
      </c>
      <c r="E329" s="38" t="str">
        <f t="shared" si="10"/>
        <v>No</v>
      </c>
      <c r="F329" s="42"/>
      <c r="G329" s="41" t="s">
        <v>61</v>
      </c>
    </row>
    <row r="330" spans="1:7" x14ac:dyDescent="0.2">
      <c r="A330" s="38">
        <v>135.05000000000001</v>
      </c>
      <c r="B330" s="39">
        <v>10.7</v>
      </c>
      <c r="C330" s="38" t="str">
        <f t="shared" si="11"/>
        <v>No</v>
      </c>
      <c r="D330" s="38">
        <v>12.6</v>
      </c>
      <c r="E330" s="38" t="str">
        <f t="shared" si="10"/>
        <v>Yes</v>
      </c>
      <c r="F330" s="42"/>
      <c r="G330" s="41" t="s">
        <v>61</v>
      </c>
    </row>
    <row r="331" spans="1:7" x14ac:dyDescent="0.2">
      <c r="A331" s="38">
        <v>135.06</v>
      </c>
      <c r="B331" s="39">
        <v>11.5</v>
      </c>
      <c r="C331" s="38" t="str">
        <f t="shared" si="11"/>
        <v>No</v>
      </c>
      <c r="D331" s="38">
        <v>14.1</v>
      </c>
      <c r="E331" s="38" t="str">
        <f t="shared" si="10"/>
        <v>Yes</v>
      </c>
      <c r="F331" s="42"/>
      <c r="G331" s="41" t="s">
        <v>61</v>
      </c>
    </row>
    <row r="332" spans="1:7" x14ac:dyDescent="0.2">
      <c r="A332" s="38">
        <v>136.01</v>
      </c>
      <c r="B332" s="39">
        <v>13</v>
      </c>
      <c r="C332" s="38" t="str">
        <f t="shared" si="11"/>
        <v>No</v>
      </c>
      <c r="D332" s="38">
        <v>9.5</v>
      </c>
      <c r="E332" s="38" t="str">
        <f t="shared" si="10"/>
        <v>No</v>
      </c>
      <c r="F332" s="42"/>
      <c r="G332" s="41" t="s">
        <v>61</v>
      </c>
    </row>
    <row r="333" spans="1:7" x14ac:dyDescent="0.2">
      <c r="A333" s="38">
        <v>136.04</v>
      </c>
      <c r="B333" s="39">
        <v>11.9</v>
      </c>
      <c r="C333" s="38" t="str">
        <f t="shared" si="11"/>
        <v>No</v>
      </c>
      <c r="D333" s="38">
        <v>12</v>
      </c>
      <c r="E333" s="38" t="str">
        <f t="shared" si="10"/>
        <v>Yes</v>
      </c>
      <c r="F333" s="42"/>
      <c r="G333" s="41" t="s">
        <v>61</v>
      </c>
    </row>
    <row r="334" spans="1:7" x14ac:dyDescent="0.2">
      <c r="A334" s="38">
        <v>136.05000000000001</v>
      </c>
      <c r="B334" s="39">
        <v>10.6</v>
      </c>
      <c r="C334" s="38" t="str">
        <f t="shared" si="11"/>
        <v>No</v>
      </c>
      <c r="D334" s="38">
        <v>6.9</v>
      </c>
      <c r="E334" s="38" t="str">
        <f t="shared" si="10"/>
        <v>No</v>
      </c>
      <c r="F334" s="42"/>
      <c r="G334" s="41" t="s">
        <v>61</v>
      </c>
    </row>
    <row r="335" spans="1:7" x14ac:dyDescent="0.2">
      <c r="A335" s="38">
        <v>136.06</v>
      </c>
      <c r="B335" s="39">
        <v>12.1</v>
      </c>
      <c r="C335" s="38" t="str">
        <f t="shared" si="11"/>
        <v>No</v>
      </c>
      <c r="D335" s="38">
        <v>8.6</v>
      </c>
      <c r="E335" s="38" t="str">
        <f t="shared" si="10"/>
        <v>No</v>
      </c>
      <c r="F335" s="42"/>
      <c r="G335" s="41" t="s">
        <v>61</v>
      </c>
    </row>
    <row r="336" spans="1:7" x14ac:dyDescent="0.2">
      <c r="A336" s="38">
        <v>137.01</v>
      </c>
      <c r="B336" s="39">
        <v>7.6</v>
      </c>
      <c r="C336" s="38" t="str">
        <f t="shared" si="11"/>
        <v>No</v>
      </c>
      <c r="D336" s="38">
        <v>7.3</v>
      </c>
      <c r="E336" s="38" t="str">
        <f t="shared" si="10"/>
        <v>No</v>
      </c>
      <c r="F336" s="42"/>
      <c r="G336" s="41" t="s">
        <v>61</v>
      </c>
    </row>
    <row r="337" spans="1:7" x14ac:dyDescent="0.2">
      <c r="A337" s="38">
        <v>137.02000000000001</v>
      </c>
      <c r="B337" s="39">
        <v>19</v>
      </c>
      <c r="C337" s="38" t="str">
        <f t="shared" si="11"/>
        <v>No</v>
      </c>
      <c r="D337" s="38">
        <v>8.9</v>
      </c>
      <c r="E337" s="38" t="str">
        <f t="shared" si="10"/>
        <v>No</v>
      </c>
      <c r="F337" s="42"/>
      <c r="G337" s="41" t="s">
        <v>61</v>
      </c>
    </row>
    <row r="338" spans="1:7" x14ac:dyDescent="0.2">
      <c r="A338" s="38">
        <v>138.01</v>
      </c>
      <c r="B338" s="39">
        <v>7</v>
      </c>
      <c r="C338" s="38" t="str">
        <f t="shared" si="11"/>
        <v>No</v>
      </c>
      <c r="D338" s="38">
        <v>7</v>
      </c>
      <c r="E338" s="38" t="str">
        <f t="shared" si="10"/>
        <v>No</v>
      </c>
      <c r="F338" s="42"/>
      <c r="G338" s="41" t="s">
        <v>61</v>
      </c>
    </row>
    <row r="339" spans="1:7" x14ac:dyDescent="0.2">
      <c r="A339" s="38">
        <v>138.02000000000001</v>
      </c>
      <c r="B339" s="39">
        <v>23.6</v>
      </c>
      <c r="C339" s="38" t="str">
        <f t="shared" si="11"/>
        <v>No</v>
      </c>
      <c r="D339" s="38">
        <v>11.6</v>
      </c>
      <c r="E339" s="38" t="str">
        <f t="shared" si="10"/>
        <v>Yes</v>
      </c>
      <c r="F339" s="42"/>
      <c r="G339" s="41" t="s">
        <v>61</v>
      </c>
    </row>
    <row r="340" spans="1:7" x14ac:dyDescent="0.2">
      <c r="A340" s="38">
        <v>139.03</v>
      </c>
      <c r="B340" s="39">
        <v>10.9</v>
      </c>
      <c r="C340" s="38" t="str">
        <f t="shared" si="11"/>
        <v>No</v>
      </c>
      <c r="D340" s="38">
        <v>5.4</v>
      </c>
      <c r="E340" s="38" t="str">
        <f t="shared" si="10"/>
        <v>No</v>
      </c>
      <c r="F340" s="42"/>
      <c r="G340" s="41" t="s">
        <v>61</v>
      </c>
    </row>
    <row r="341" spans="1:7" x14ac:dyDescent="0.2">
      <c r="A341" s="38">
        <v>139.05000000000001</v>
      </c>
      <c r="B341" s="39">
        <v>9</v>
      </c>
      <c r="C341" s="38" t="str">
        <f t="shared" si="11"/>
        <v>No</v>
      </c>
      <c r="D341" s="38">
        <v>12.1</v>
      </c>
      <c r="E341" s="38" t="str">
        <f t="shared" si="10"/>
        <v>Yes</v>
      </c>
      <c r="F341" s="42"/>
      <c r="G341" s="41" t="s">
        <v>61</v>
      </c>
    </row>
    <row r="342" spans="1:7" x14ac:dyDescent="0.2">
      <c r="A342" s="38">
        <v>139.06</v>
      </c>
      <c r="B342" s="39">
        <v>20.100000000000001</v>
      </c>
      <c r="C342" s="38" t="str">
        <f t="shared" si="11"/>
        <v>No</v>
      </c>
      <c r="D342" s="38">
        <v>22.2</v>
      </c>
      <c r="E342" s="38" t="str">
        <f t="shared" si="10"/>
        <v>Yes</v>
      </c>
      <c r="F342" s="42"/>
      <c r="G342" s="41" t="s">
        <v>61</v>
      </c>
    </row>
    <row r="343" spans="1:7" x14ac:dyDescent="0.2">
      <c r="A343" s="38">
        <v>139.07</v>
      </c>
      <c r="B343" s="39">
        <v>22.3</v>
      </c>
      <c r="C343" s="38" t="str">
        <f t="shared" si="11"/>
        <v>No</v>
      </c>
      <c r="D343" s="38">
        <v>14.3</v>
      </c>
      <c r="E343" s="38" t="str">
        <f t="shared" si="10"/>
        <v>Yes</v>
      </c>
      <c r="F343" s="42"/>
      <c r="G343" s="41" t="s">
        <v>61</v>
      </c>
    </row>
    <row r="344" spans="1:7" x14ac:dyDescent="0.2">
      <c r="A344" s="38">
        <v>139.08000000000001</v>
      </c>
      <c r="B344" s="39">
        <v>10.5</v>
      </c>
      <c r="C344" s="38" t="str">
        <f t="shared" si="11"/>
        <v>No</v>
      </c>
      <c r="D344" s="38">
        <v>10.7</v>
      </c>
      <c r="E344" s="38" t="str">
        <f t="shared" si="10"/>
        <v>Yes</v>
      </c>
      <c r="F344" s="42"/>
      <c r="G344" s="41" t="s">
        <v>61</v>
      </c>
    </row>
    <row r="345" spans="1:7" x14ac:dyDescent="0.2">
      <c r="A345" s="38">
        <v>139.09</v>
      </c>
      <c r="B345" s="39">
        <v>12.7</v>
      </c>
      <c r="C345" s="38" t="str">
        <f t="shared" si="11"/>
        <v>No</v>
      </c>
      <c r="D345" s="38">
        <v>16.899999999999999</v>
      </c>
      <c r="E345" s="38" t="str">
        <f t="shared" si="10"/>
        <v>Yes</v>
      </c>
      <c r="F345" s="42"/>
      <c r="G345" s="41" t="s">
        <v>61</v>
      </c>
    </row>
    <row r="346" spans="1:7" x14ac:dyDescent="0.2">
      <c r="A346" s="38">
        <v>140.01</v>
      </c>
      <c r="B346" s="39">
        <v>20.9</v>
      </c>
      <c r="C346" s="38" t="str">
        <f t="shared" si="11"/>
        <v>No</v>
      </c>
      <c r="D346" s="38">
        <v>9.1999999999999993</v>
      </c>
      <c r="E346" s="38" t="str">
        <f t="shared" si="10"/>
        <v>No</v>
      </c>
      <c r="F346" s="42"/>
      <c r="G346" s="41" t="s">
        <v>61</v>
      </c>
    </row>
    <row r="347" spans="1:7" x14ac:dyDescent="0.2">
      <c r="A347" s="38">
        <v>140.02000000000001</v>
      </c>
      <c r="B347" s="39">
        <v>10.8</v>
      </c>
      <c r="C347" s="38" t="str">
        <f t="shared" si="11"/>
        <v>No</v>
      </c>
      <c r="D347" s="38">
        <v>9</v>
      </c>
      <c r="E347" s="38" t="str">
        <f t="shared" si="10"/>
        <v>No</v>
      </c>
      <c r="F347" s="42"/>
      <c r="G347" s="41" t="s">
        <v>61</v>
      </c>
    </row>
    <row r="348" spans="1:7" x14ac:dyDescent="0.2">
      <c r="A348" s="38">
        <v>141.01</v>
      </c>
      <c r="B348" s="39">
        <v>15.5</v>
      </c>
      <c r="C348" s="38" t="str">
        <f t="shared" si="11"/>
        <v>No</v>
      </c>
      <c r="D348" s="38">
        <v>18.100000000000001</v>
      </c>
      <c r="E348" s="38" t="str">
        <f t="shared" si="10"/>
        <v>Yes</v>
      </c>
      <c r="F348" s="42"/>
      <c r="G348" s="41" t="s">
        <v>61</v>
      </c>
    </row>
    <row r="349" spans="1:7" x14ac:dyDescent="0.2">
      <c r="A349" s="38">
        <v>141.02000000000001</v>
      </c>
      <c r="B349" s="39">
        <v>15.7</v>
      </c>
      <c r="C349" s="38" t="str">
        <f t="shared" si="11"/>
        <v>No</v>
      </c>
      <c r="D349" s="38">
        <v>21.4</v>
      </c>
      <c r="E349" s="38" t="str">
        <f t="shared" si="10"/>
        <v>Yes</v>
      </c>
      <c r="F349" s="42"/>
      <c r="G349" s="41" t="s">
        <v>61</v>
      </c>
    </row>
    <row r="350" spans="1:7" x14ac:dyDescent="0.2">
      <c r="A350" s="38">
        <v>142</v>
      </c>
      <c r="B350" s="39">
        <v>11.1</v>
      </c>
      <c r="C350" s="38" t="str">
        <f t="shared" si="11"/>
        <v>No</v>
      </c>
      <c r="D350" s="38">
        <v>13.9</v>
      </c>
      <c r="E350" s="38" t="str">
        <f t="shared" si="10"/>
        <v>Yes</v>
      </c>
      <c r="F350" s="42"/>
      <c r="G350" s="41" t="s">
        <v>61</v>
      </c>
    </row>
    <row r="351" spans="1:7" x14ac:dyDescent="0.2">
      <c r="A351" s="38">
        <v>143</v>
      </c>
      <c r="B351" s="39">
        <v>10.5</v>
      </c>
      <c r="C351" s="38" t="str">
        <f t="shared" si="11"/>
        <v>No</v>
      </c>
      <c r="D351" s="38">
        <v>9.1</v>
      </c>
      <c r="E351" s="38" t="str">
        <f t="shared" si="10"/>
        <v>No</v>
      </c>
      <c r="F351" s="42"/>
      <c r="G351" s="41" t="s">
        <v>61</v>
      </c>
    </row>
    <row r="352" spans="1:7" x14ac:dyDescent="0.2">
      <c r="A352" s="38">
        <v>144</v>
      </c>
      <c r="B352" s="39">
        <v>24.6</v>
      </c>
      <c r="C352" s="38" t="str">
        <f t="shared" si="11"/>
        <v>No</v>
      </c>
      <c r="D352" s="38">
        <v>12.9</v>
      </c>
      <c r="E352" s="38" t="str">
        <f t="shared" si="10"/>
        <v>Yes</v>
      </c>
      <c r="F352" s="42"/>
      <c r="G352" s="41" t="s">
        <v>61</v>
      </c>
    </row>
    <row r="353" spans="1:7" x14ac:dyDescent="0.2">
      <c r="A353" s="38">
        <v>145</v>
      </c>
      <c r="B353" s="39">
        <v>14.6</v>
      </c>
      <c r="C353" s="38" t="str">
        <f t="shared" si="11"/>
        <v>No</v>
      </c>
      <c r="D353" s="38">
        <v>14.4</v>
      </c>
      <c r="E353" s="38" t="str">
        <f t="shared" si="10"/>
        <v>Yes</v>
      </c>
      <c r="F353" s="42"/>
      <c r="G353" s="41" t="s">
        <v>61</v>
      </c>
    </row>
    <row r="354" spans="1:7" x14ac:dyDescent="0.2">
      <c r="A354" s="38">
        <v>146.01</v>
      </c>
      <c r="B354" s="39">
        <v>18.8</v>
      </c>
      <c r="C354" s="38" t="str">
        <f t="shared" si="11"/>
        <v>No</v>
      </c>
      <c r="D354" s="38">
        <v>7.6</v>
      </c>
      <c r="E354" s="38" t="str">
        <f t="shared" si="10"/>
        <v>No</v>
      </c>
      <c r="F354" s="42"/>
      <c r="G354" s="41" t="s">
        <v>61</v>
      </c>
    </row>
    <row r="355" spans="1:7" x14ac:dyDescent="0.2">
      <c r="A355" s="38">
        <v>146.02000000000001</v>
      </c>
      <c r="B355" s="39">
        <v>7.3</v>
      </c>
      <c r="C355" s="38" t="str">
        <f t="shared" si="11"/>
        <v>No</v>
      </c>
      <c r="D355" s="38">
        <v>7.3</v>
      </c>
      <c r="E355" s="38" t="str">
        <f t="shared" si="10"/>
        <v>No</v>
      </c>
      <c r="F355" s="42"/>
      <c r="G355" s="41" t="s">
        <v>61</v>
      </c>
    </row>
    <row r="356" spans="1:7" x14ac:dyDescent="0.2">
      <c r="A356" s="38">
        <v>147</v>
      </c>
      <c r="B356" s="39">
        <v>8.4</v>
      </c>
      <c r="C356" s="38" t="str">
        <f t="shared" si="11"/>
        <v>No</v>
      </c>
      <c r="D356" s="38">
        <v>6.6</v>
      </c>
      <c r="E356" s="38" t="str">
        <f t="shared" si="10"/>
        <v>No</v>
      </c>
      <c r="F356" s="42"/>
      <c r="G356" s="41" t="s">
        <v>61</v>
      </c>
    </row>
    <row r="357" spans="1:7" x14ac:dyDescent="0.2">
      <c r="A357" s="38">
        <v>148.03</v>
      </c>
      <c r="B357" s="39">
        <v>9.9</v>
      </c>
      <c r="C357" s="38" t="str">
        <f t="shared" si="11"/>
        <v>No</v>
      </c>
      <c r="D357" s="38">
        <v>10.5</v>
      </c>
      <c r="E357" s="38" t="str">
        <f t="shared" si="10"/>
        <v>Yes</v>
      </c>
      <c r="F357" s="42"/>
      <c r="G357" s="41" t="s">
        <v>61</v>
      </c>
    </row>
    <row r="358" spans="1:7" x14ac:dyDescent="0.2">
      <c r="A358" s="38">
        <v>148.04</v>
      </c>
      <c r="B358" s="39">
        <v>13.8</v>
      </c>
      <c r="C358" s="38" t="str">
        <f t="shared" si="11"/>
        <v>No</v>
      </c>
      <c r="D358" s="38">
        <v>4.7</v>
      </c>
      <c r="E358" s="38" t="str">
        <f t="shared" si="10"/>
        <v>No</v>
      </c>
      <c r="F358" s="42"/>
      <c r="G358" s="41" t="s">
        <v>61</v>
      </c>
    </row>
    <row r="359" spans="1:7" x14ac:dyDescent="0.2">
      <c r="A359" s="38">
        <v>148.05000000000001</v>
      </c>
      <c r="B359" s="39">
        <v>13</v>
      </c>
      <c r="C359" s="38" t="str">
        <f t="shared" si="11"/>
        <v>No</v>
      </c>
      <c r="D359" s="38">
        <v>8</v>
      </c>
      <c r="E359" s="38" t="str">
        <f t="shared" si="10"/>
        <v>No</v>
      </c>
      <c r="F359" s="42"/>
      <c r="G359" s="41" t="s">
        <v>61</v>
      </c>
    </row>
    <row r="360" spans="1:7" x14ac:dyDescent="0.2">
      <c r="A360" s="38">
        <v>148.06</v>
      </c>
      <c r="B360" s="39">
        <v>27.2</v>
      </c>
      <c r="C360" s="38" t="str">
        <f t="shared" si="11"/>
        <v>No</v>
      </c>
      <c r="D360" s="38">
        <v>11.8</v>
      </c>
      <c r="E360" s="38" t="str">
        <f t="shared" si="10"/>
        <v>Yes</v>
      </c>
      <c r="F360" s="42"/>
      <c r="G360" s="41" t="s">
        <v>61</v>
      </c>
    </row>
    <row r="361" spans="1:7" x14ac:dyDescent="0.2">
      <c r="A361" s="38">
        <v>149.01</v>
      </c>
      <c r="B361" s="39">
        <v>9.8000000000000007</v>
      </c>
      <c r="C361" s="38" t="str">
        <f t="shared" si="11"/>
        <v>No</v>
      </c>
      <c r="D361" s="38">
        <v>11.6</v>
      </c>
      <c r="E361" s="38" t="str">
        <f t="shared" si="10"/>
        <v>Yes</v>
      </c>
      <c r="F361" s="42"/>
      <c r="G361" s="41" t="s">
        <v>61</v>
      </c>
    </row>
    <row r="362" spans="1:7" x14ac:dyDescent="0.2">
      <c r="A362" s="38">
        <v>149.02000000000001</v>
      </c>
      <c r="B362" s="39">
        <v>10.3</v>
      </c>
      <c r="C362" s="38" t="str">
        <f t="shared" si="11"/>
        <v>No</v>
      </c>
      <c r="D362" s="38">
        <v>3.3</v>
      </c>
      <c r="E362" s="38" t="str">
        <f t="shared" si="10"/>
        <v>No</v>
      </c>
      <c r="F362" s="42"/>
      <c r="G362" s="41" t="s">
        <v>61</v>
      </c>
    </row>
    <row r="363" spans="1:7" x14ac:dyDescent="0.2">
      <c r="A363" s="38">
        <v>150</v>
      </c>
      <c r="B363" s="39">
        <v>13.4</v>
      </c>
      <c r="C363" s="38" t="str">
        <f t="shared" si="11"/>
        <v>No</v>
      </c>
      <c r="D363" s="38">
        <v>6.8</v>
      </c>
      <c r="E363" s="38" t="str">
        <f t="shared" si="10"/>
        <v>No</v>
      </c>
      <c r="F363" s="42"/>
      <c r="G363" s="41" t="s">
        <v>61</v>
      </c>
    </row>
    <row r="364" spans="1:7" x14ac:dyDescent="0.2">
      <c r="A364" s="38">
        <v>151</v>
      </c>
      <c r="B364" s="39">
        <v>10.3</v>
      </c>
      <c r="C364" s="38" t="str">
        <f t="shared" si="11"/>
        <v>No</v>
      </c>
      <c r="D364" s="38">
        <v>7.1</v>
      </c>
      <c r="E364" s="38" t="str">
        <f t="shared" si="10"/>
        <v>No</v>
      </c>
      <c r="F364" s="42"/>
      <c r="G364" s="41" t="s">
        <v>61</v>
      </c>
    </row>
    <row r="365" spans="1:7" x14ac:dyDescent="0.2">
      <c r="A365" s="38">
        <v>152</v>
      </c>
      <c r="B365" s="39">
        <v>7.3</v>
      </c>
      <c r="C365" s="38" t="str">
        <f t="shared" si="11"/>
        <v>No</v>
      </c>
      <c r="D365" s="38">
        <v>8.9</v>
      </c>
      <c r="E365" s="38" t="str">
        <f t="shared" si="10"/>
        <v>No</v>
      </c>
      <c r="F365" s="42"/>
      <c r="G365" s="41" t="s">
        <v>61</v>
      </c>
    </row>
    <row r="366" spans="1:7" x14ac:dyDescent="0.2">
      <c r="A366" s="38">
        <v>153.01</v>
      </c>
      <c r="B366" s="39">
        <v>27.1</v>
      </c>
      <c r="C366" s="38" t="str">
        <f t="shared" si="11"/>
        <v>No</v>
      </c>
      <c r="D366" s="38">
        <v>18.600000000000001</v>
      </c>
      <c r="E366" s="38" t="str">
        <f t="shared" si="10"/>
        <v>Yes</v>
      </c>
      <c r="F366" s="42"/>
      <c r="G366" s="41" t="s">
        <v>61</v>
      </c>
    </row>
    <row r="367" spans="1:7" x14ac:dyDescent="0.2">
      <c r="A367" s="38">
        <v>153.02000000000001</v>
      </c>
      <c r="B367" s="39">
        <v>4.3</v>
      </c>
      <c r="C367" s="38" t="str">
        <f t="shared" si="11"/>
        <v>No</v>
      </c>
      <c r="D367" s="38">
        <v>5.2</v>
      </c>
      <c r="E367" s="38" t="str">
        <f t="shared" si="10"/>
        <v>No</v>
      </c>
      <c r="F367" s="42"/>
      <c r="G367" s="41" t="s">
        <v>61</v>
      </c>
    </row>
    <row r="368" spans="1:7" x14ac:dyDescent="0.2">
      <c r="A368" s="38">
        <v>154.03</v>
      </c>
      <c r="B368" s="39">
        <v>8.9</v>
      </c>
      <c r="C368" s="38" t="str">
        <f t="shared" si="11"/>
        <v>No</v>
      </c>
      <c r="D368" s="38">
        <v>9.3000000000000007</v>
      </c>
      <c r="E368" s="38" t="str">
        <f t="shared" si="10"/>
        <v>No</v>
      </c>
      <c r="F368" s="42"/>
      <c r="G368" s="41" t="s">
        <v>61</v>
      </c>
    </row>
    <row r="369" spans="1:7" x14ac:dyDescent="0.2">
      <c r="A369" s="38">
        <v>154.04</v>
      </c>
      <c r="B369" s="39">
        <v>27.5</v>
      </c>
      <c r="C369" s="38" t="str">
        <f t="shared" si="11"/>
        <v>No</v>
      </c>
      <c r="D369" s="38">
        <v>21.5</v>
      </c>
      <c r="E369" s="38" t="str">
        <f t="shared" si="10"/>
        <v>Yes</v>
      </c>
      <c r="F369" s="42"/>
      <c r="G369" s="41" t="s">
        <v>61</v>
      </c>
    </row>
    <row r="370" spans="1:7" x14ac:dyDescent="0.2">
      <c r="A370" s="38">
        <v>154.05000000000001</v>
      </c>
      <c r="B370" s="39">
        <v>5.3</v>
      </c>
      <c r="C370" s="38" t="str">
        <f t="shared" si="11"/>
        <v>No</v>
      </c>
      <c r="D370" s="38">
        <v>9.6999999999999993</v>
      </c>
      <c r="E370" s="38" t="str">
        <f t="shared" si="10"/>
        <v>No</v>
      </c>
      <c r="F370" s="42"/>
      <c r="G370" s="41" t="s">
        <v>61</v>
      </c>
    </row>
    <row r="371" spans="1:7" x14ac:dyDescent="0.2">
      <c r="A371" s="38">
        <v>154.06</v>
      </c>
      <c r="B371" s="39">
        <v>4.0999999999999996</v>
      </c>
      <c r="C371" s="38" t="str">
        <f t="shared" si="11"/>
        <v>No</v>
      </c>
      <c r="D371" s="38">
        <v>9.4</v>
      </c>
      <c r="E371" s="38" t="str">
        <f t="shared" si="10"/>
        <v>No</v>
      </c>
      <c r="F371" s="42"/>
      <c r="G371" s="41" t="s">
        <v>61</v>
      </c>
    </row>
    <row r="372" spans="1:7" x14ac:dyDescent="0.2">
      <c r="A372" s="38">
        <v>155.01</v>
      </c>
      <c r="B372" s="39">
        <v>9.6</v>
      </c>
      <c r="C372" s="38" t="str">
        <f t="shared" si="11"/>
        <v>No</v>
      </c>
      <c r="D372" s="38">
        <v>5.4</v>
      </c>
      <c r="E372" s="38" t="str">
        <f t="shared" si="10"/>
        <v>No</v>
      </c>
      <c r="F372" s="42"/>
      <c r="G372" s="41" t="s">
        <v>61</v>
      </c>
    </row>
    <row r="373" spans="1:7" x14ac:dyDescent="0.2">
      <c r="A373" s="38">
        <v>155.02000000000001</v>
      </c>
      <c r="B373" s="39">
        <v>9.4</v>
      </c>
      <c r="C373" s="38" t="str">
        <f t="shared" si="11"/>
        <v>No</v>
      </c>
      <c r="D373" s="38">
        <v>4</v>
      </c>
      <c r="E373" s="38" t="str">
        <f t="shared" si="10"/>
        <v>No</v>
      </c>
      <c r="F373" s="42"/>
      <c r="G373" s="41" t="s">
        <v>61</v>
      </c>
    </row>
    <row r="374" spans="1:7" x14ac:dyDescent="0.2">
      <c r="A374" s="38">
        <v>156.01</v>
      </c>
      <c r="B374" s="39">
        <v>19.5</v>
      </c>
      <c r="C374" s="38" t="str">
        <f t="shared" si="11"/>
        <v>No</v>
      </c>
      <c r="D374" s="38">
        <v>13.9</v>
      </c>
      <c r="E374" s="38" t="str">
        <f t="shared" si="10"/>
        <v>Yes</v>
      </c>
      <c r="F374" s="42"/>
      <c r="G374" s="41" t="s">
        <v>61</v>
      </c>
    </row>
    <row r="375" spans="1:7" x14ac:dyDescent="0.2">
      <c r="A375" s="38">
        <v>156.02000000000001</v>
      </c>
      <c r="B375" s="39">
        <v>3.8</v>
      </c>
      <c r="C375" s="38" t="str">
        <f t="shared" si="11"/>
        <v>No</v>
      </c>
      <c r="D375" s="38">
        <v>9.4</v>
      </c>
      <c r="E375" s="38" t="str">
        <f t="shared" si="10"/>
        <v>No</v>
      </c>
      <c r="F375" s="42"/>
      <c r="G375" s="41" t="s">
        <v>61</v>
      </c>
    </row>
    <row r="376" spans="1:7" x14ac:dyDescent="0.2">
      <c r="A376" s="38">
        <v>157.01</v>
      </c>
      <c r="B376" s="39">
        <v>34.700000000000003</v>
      </c>
      <c r="C376" s="38" t="str">
        <f t="shared" si="11"/>
        <v>Yes</v>
      </c>
      <c r="D376" s="38">
        <v>15.7</v>
      </c>
      <c r="E376" s="38" t="str">
        <f t="shared" si="10"/>
        <v>Yes</v>
      </c>
      <c r="F376" s="42"/>
      <c r="G376" s="41" t="s">
        <v>61</v>
      </c>
    </row>
    <row r="377" spans="1:7" x14ac:dyDescent="0.2">
      <c r="A377" s="38">
        <v>157.03</v>
      </c>
      <c r="B377" s="39">
        <v>38.6</v>
      </c>
      <c r="C377" s="38" t="str">
        <f t="shared" si="11"/>
        <v>Yes</v>
      </c>
      <c r="D377" s="38">
        <v>21.9</v>
      </c>
      <c r="E377" s="38" t="str">
        <f t="shared" si="10"/>
        <v>Yes</v>
      </c>
      <c r="F377" s="42"/>
      <c r="G377" s="41" t="s">
        <v>61</v>
      </c>
    </row>
    <row r="378" spans="1:7" x14ac:dyDescent="0.2">
      <c r="A378" s="38">
        <v>157.04</v>
      </c>
      <c r="B378" s="39">
        <v>29.4</v>
      </c>
      <c r="C378" s="38" t="str">
        <f t="shared" si="11"/>
        <v>No</v>
      </c>
      <c r="D378" s="38">
        <v>14.1</v>
      </c>
      <c r="E378" s="38" t="str">
        <f t="shared" si="10"/>
        <v>Yes</v>
      </c>
      <c r="F378" s="42"/>
      <c r="G378" s="41" t="s">
        <v>61</v>
      </c>
    </row>
    <row r="379" spans="1:7" x14ac:dyDescent="0.2">
      <c r="A379" s="38">
        <v>158.01</v>
      </c>
      <c r="B379" s="39">
        <v>42</v>
      </c>
      <c r="C379" s="38" t="str">
        <f t="shared" si="11"/>
        <v>Yes</v>
      </c>
      <c r="D379" s="38">
        <v>16.2</v>
      </c>
      <c r="E379" s="38" t="str">
        <f t="shared" si="10"/>
        <v>Yes</v>
      </c>
      <c r="F379" s="42"/>
      <c r="G379" s="41" t="s">
        <v>61</v>
      </c>
    </row>
    <row r="380" spans="1:7" x14ac:dyDescent="0.2">
      <c r="A380" s="38">
        <v>158.02000000000001</v>
      </c>
      <c r="B380" s="39">
        <v>34</v>
      </c>
      <c r="C380" s="38" t="str">
        <f t="shared" si="11"/>
        <v>Yes</v>
      </c>
      <c r="D380" s="38">
        <v>20.6</v>
      </c>
      <c r="E380" s="38" t="str">
        <f t="shared" si="10"/>
        <v>Yes</v>
      </c>
      <c r="F380" s="42"/>
      <c r="G380" s="41" t="s">
        <v>61</v>
      </c>
    </row>
    <row r="381" spans="1:7" x14ac:dyDescent="0.2">
      <c r="A381" s="38">
        <v>159.01</v>
      </c>
      <c r="B381" s="39">
        <v>35.4</v>
      </c>
      <c r="C381" s="38" t="str">
        <f t="shared" si="11"/>
        <v>Yes</v>
      </c>
      <c r="D381" s="38">
        <v>20.399999999999999</v>
      </c>
      <c r="E381" s="38" t="str">
        <f t="shared" si="10"/>
        <v>Yes</v>
      </c>
      <c r="F381" s="42"/>
      <c r="G381" s="41" t="s">
        <v>61</v>
      </c>
    </row>
    <row r="382" spans="1:7" x14ac:dyDescent="0.2">
      <c r="A382" s="38">
        <v>159.02000000000001</v>
      </c>
      <c r="B382" s="39">
        <v>30.5</v>
      </c>
      <c r="C382" s="38" t="str">
        <f t="shared" si="11"/>
        <v>Yes</v>
      </c>
      <c r="D382" s="38">
        <v>11.3</v>
      </c>
      <c r="E382" s="38" t="str">
        <f t="shared" si="10"/>
        <v>Yes</v>
      </c>
      <c r="F382" s="42"/>
      <c r="G382" s="41" t="s">
        <v>61</v>
      </c>
    </row>
    <row r="383" spans="1:7" x14ac:dyDescent="0.2">
      <c r="A383" s="38">
        <v>160</v>
      </c>
      <c r="B383" s="39">
        <v>9</v>
      </c>
      <c r="C383" s="38" t="str">
        <f t="shared" si="11"/>
        <v>No</v>
      </c>
      <c r="D383" s="38">
        <v>12.8</v>
      </c>
      <c r="E383" s="38" t="str">
        <f t="shared" si="10"/>
        <v>Yes</v>
      </c>
      <c r="F383" s="42"/>
      <c r="G383" s="41" t="s">
        <v>61</v>
      </c>
    </row>
    <row r="384" spans="1:7" x14ac:dyDescent="0.2">
      <c r="A384" s="38">
        <v>161</v>
      </c>
      <c r="B384" s="39">
        <v>7.9</v>
      </c>
      <c r="C384" s="38" t="str">
        <f t="shared" si="11"/>
        <v>No</v>
      </c>
      <c r="D384" s="38">
        <v>7.2</v>
      </c>
      <c r="E384" s="38" t="str">
        <f t="shared" si="10"/>
        <v>No</v>
      </c>
      <c r="F384" s="42"/>
      <c r="G384" s="41" t="s">
        <v>61</v>
      </c>
    </row>
    <row r="385" spans="1:7" x14ac:dyDescent="0.2">
      <c r="A385" s="38">
        <v>162.01</v>
      </c>
      <c r="B385" s="39">
        <v>4.2</v>
      </c>
      <c r="C385" s="38" t="str">
        <f t="shared" si="11"/>
        <v>No</v>
      </c>
      <c r="D385" s="38">
        <v>5.7</v>
      </c>
      <c r="E385" s="38" t="str">
        <f t="shared" si="10"/>
        <v>No</v>
      </c>
      <c r="F385" s="42"/>
      <c r="G385" s="41" t="s">
        <v>61</v>
      </c>
    </row>
    <row r="386" spans="1:7" x14ac:dyDescent="0.2">
      <c r="A386" s="38">
        <v>162.02000000000001</v>
      </c>
      <c r="B386" s="39">
        <v>15</v>
      </c>
      <c r="C386" s="38" t="str">
        <f t="shared" si="11"/>
        <v>No</v>
      </c>
      <c r="D386" s="38">
        <v>11.9</v>
      </c>
      <c r="E386" s="38" t="str">
        <f t="shared" si="10"/>
        <v>Yes</v>
      </c>
      <c r="F386" s="42"/>
      <c r="G386" s="41" t="s">
        <v>61</v>
      </c>
    </row>
    <row r="387" spans="1:7" x14ac:dyDescent="0.2">
      <c r="A387" s="38">
        <v>163.01</v>
      </c>
      <c r="B387" s="39">
        <v>28.4</v>
      </c>
      <c r="C387" s="38" t="str">
        <f t="shared" si="11"/>
        <v>No</v>
      </c>
      <c r="D387" s="38">
        <v>12.6</v>
      </c>
      <c r="E387" s="38" t="str">
        <f t="shared" ref="E387:E450" si="12">IF(D387&gt;=10,"Yes","No")</f>
        <v>Yes</v>
      </c>
      <c r="F387" s="42"/>
      <c r="G387" s="41" t="s">
        <v>61</v>
      </c>
    </row>
    <row r="388" spans="1:7" x14ac:dyDescent="0.2">
      <c r="A388" s="38">
        <v>163.02000000000001</v>
      </c>
      <c r="B388" s="39">
        <v>25.2</v>
      </c>
      <c r="C388" s="38" t="str">
        <f t="shared" ref="C388:C451" si="13">IF(B388&gt;=30,"Yes","No")</f>
        <v>No</v>
      </c>
      <c r="D388" s="38">
        <v>19.3</v>
      </c>
      <c r="E388" s="38" t="str">
        <f t="shared" si="12"/>
        <v>Yes</v>
      </c>
      <c r="F388" s="42"/>
      <c r="G388" s="41" t="s">
        <v>61</v>
      </c>
    </row>
    <row r="389" spans="1:7" x14ac:dyDescent="0.2">
      <c r="A389" s="38">
        <v>164.01</v>
      </c>
      <c r="B389" s="39">
        <v>11.5</v>
      </c>
      <c r="C389" s="38" t="str">
        <f t="shared" si="13"/>
        <v>No</v>
      </c>
      <c r="D389" s="38">
        <v>11.1</v>
      </c>
      <c r="E389" s="38" t="str">
        <f t="shared" si="12"/>
        <v>Yes</v>
      </c>
      <c r="F389" s="42"/>
      <c r="G389" s="41" t="s">
        <v>61</v>
      </c>
    </row>
    <row r="390" spans="1:7" x14ac:dyDescent="0.2">
      <c r="A390" s="38">
        <v>164.02</v>
      </c>
      <c r="B390" s="39">
        <v>18.600000000000001</v>
      </c>
      <c r="C390" s="38" t="str">
        <f t="shared" si="13"/>
        <v>No</v>
      </c>
      <c r="D390" s="38">
        <v>15.3</v>
      </c>
      <c r="E390" s="38" t="str">
        <f t="shared" si="12"/>
        <v>Yes</v>
      </c>
      <c r="F390" s="42"/>
      <c r="G390" s="41" t="s">
        <v>61</v>
      </c>
    </row>
    <row r="391" spans="1:7" x14ac:dyDescent="0.2">
      <c r="A391" s="38">
        <v>165.02</v>
      </c>
      <c r="B391" s="39">
        <v>27</v>
      </c>
      <c r="C391" s="38" t="str">
        <f t="shared" si="13"/>
        <v>No</v>
      </c>
      <c r="D391" s="38">
        <v>12.4</v>
      </c>
      <c r="E391" s="38" t="str">
        <f t="shared" si="12"/>
        <v>Yes</v>
      </c>
      <c r="F391" s="42"/>
      <c r="G391" s="41" t="s">
        <v>61</v>
      </c>
    </row>
    <row r="392" spans="1:7" x14ac:dyDescent="0.2">
      <c r="A392" s="38">
        <v>165.03</v>
      </c>
      <c r="B392" s="39">
        <v>20.3</v>
      </c>
      <c r="C392" s="38" t="str">
        <f t="shared" si="13"/>
        <v>No</v>
      </c>
      <c r="D392" s="38">
        <v>8.9</v>
      </c>
      <c r="E392" s="38" t="str">
        <f t="shared" si="12"/>
        <v>No</v>
      </c>
      <c r="F392" s="42"/>
      <c r="G392" s="41" t="s">
        <v>61</v>
      </c>
    </row>
    <row r="393" spans="1:7" x14ac:dyDescent="0.2">
      <c r="A393" s="38">
        <v>165.04</v>
      </c>
      <c r="B393" s="39">
        <v>20.399999999999999</v>
      </c>
      <c r="C393" s="38" t="str">
        <f t="shared" si="13"/>
        <v>No</v>
      </c>
      <c r="D393" s="38">
        <v>13.6</v>
      </c>
      <c r="E393" s="38" t="str">
        <f t="shared" si="12"/>
        <v>Yes</v>
      </c>
      <c r="F393" s="42"/>
      <c r="G393" s="41" t="s">
        <v>61</v>
      </c>
    </row>
    <row r="394" spans="1:7" x14ac:dyDescent="0.2">
      <c r="A394" s="38">
        <v>166.05</v>
      </c>
      <c r="B394" s="39">
        <v>8.1999999999999993</v>
      </c>
      <c r="C394" s="38" t="str">
        <f t="shared" si="13"/>
        <v>No</v>
      </c>
      <c r="D394" s="38">
        <v>10.8</v>
      </c>
      <c r="E394" s="38" t="str">
        <f t="shared" si="12"/>
        <v>Yes</v>
      </c>
      <c r="F394" s="42"/>
      <c r="G394" s="41" t="s">
        <v>61</v>
      </c>
    </row>
    <row r="395" spans="1:7" x14ac:dyDescent="0.2">
      <c r="A395" s="38">
        <v>166.06</v>
      </c>
      <c r="B395" s="39">
        <v>2.5</v>
      </c>
      <c r="C395" s="38" t="str">
        <f t="shared" si="13"/>
        <v>No</v>
      </c>
      <c r="D395" s="38">
        <v>8.6999999999999993</v>
      </c>
      <c r="E395" s="38" t="str">
        <f t="shared" si="12"/>
        <v>No</v>
      </c>
      <c r="F395" s="42"/>
      <c r="G395" s="41" t="s">
        <v>61</v>
      </c>
    </row>
    <row r="396" spans="1:7" x14ac:dyDescent="0.2">
      <c r="A396" s="38">
        <v>166.07</v>
      </c>
      <c r="B396" s="39">
        <v>8.1999999999999993</v>
      </c>
      <c r="C396" s="38" t="str">
        <f t="shared" si="13"/>
        <v>No</v>
      </c>
      <c r="D396" s="38">
        <v>7.2</v>
      </c>
      <c r="E396" s="38" t="str">
        <f t="shared" si="12"/>
        <v>No</v>
      </c>
      <c r="F396" s="42"/>
      <c r="G396" s="41" t="s">
        <v>61</v>
      </c>
    </row>
    <row r="397" spans="1:7" x14ac:dyDescent="0.2">
      <c r="A397" s="38">
        <v>166.08</v>
      </c>
      <c r="B397" s="39">
        <v>2.7</v>
      </c>
      <c r="C397" s="38" t="str">
        <f t="shared" si="13"/>
        <v>No</v>
      </c>
      <c r="D397" s="38">
        <v>9.9</v>
      </c>
      <c r="E397" s="38" t="str">
        <f t="shared" si="12"/>
        <v>No</v>
      </c>
      <c r="F397" s="42"/>
      <c r="G397" s="41" t="s">
        <v>61</v>
      </c>
    </row>
    <row r="398" spans="1:7" x14ac:dyDescent="0.2">
      <c r="A398" s="38">
        <v>166.09</v>
      </c>
      <c r="B398" s="39">
        <v>9.6999999999999993</v>
      </c>
      <c r="C398" s="38" t="str">
        <f t="shared" si="13"/>
        <v>No</v>
      </c>
      <c r="D398" s="38">
        <v>7.9</v>
      </c>
      <c r="E398" s="38" t="str">
        <f t="shared" si="12"/>
        <v>No</v>
      </c>
      <c r="F398" s="42"/>
      <c r="G398" s="41" t="s">
        <v>61</v>
      </c>
    </row>
    <row r="399" spans="1:7" x14ac:dyDescent="0.2">
      <c r="A399" s="38">
        <v>166.1</v>
      </c>
      <c r="B399" s="39">
        <v>6.3</v>
      </c>
      <c r="C399" s="38" t="str">
        <f t="shared" si="13"/>
        <v>No</v>
      </c>
      <c r="D399" s="38">
        <v>12.9</v>
      </c>
      <c r="E399" s="38" t="str">
        <f t="shared" si="12"/>
        <v>Yes</v>
      </c>
      <c r="F399" s="42"/>
      <c r="G399" s="41" t="s">
        <v>61</v>
      </c>
    </row>
    <row r="400" spans="1:7" x14ac:dyDescent="0.2">
      <c r="A400" s="38">
        <v>166.12</v>
      </c>
      <c r="B400" s="39">
        <v>6.1</v>
      </c>
      <c r="C400" s="38" t="str">
        <f t="shared" si="13"/>
        <v>No</v>
      </c>
      <c r="D400" s="38">
        <v>3.9</v>
      </c>
      <c r="E400" s="38" t="str">
        <f t="shared" si="12"/>
        <v>No</v>
      </c>
      <c r="F400" s="42"/>
      <c r="G400" s="41" t="s">
        <v>61</v>
      </c>
    </row>
    <row r="401" spans="1:7" x14ac:dyDescent="0.2">
      <c r="A401" s="38">
        <v>166.13</v>
      </c>
      <c r="B401" s="39">
        <v>3.9</v>
      </c>
      <c r="C401" s="38" t="str">
        <f t="shared" si="13"/>
        <v>No</v>
      </c>
      <c r="D401" s="38">
        <v>9.1</v>
      </c>
      <c r="E401" s="38" t="str">
        <f t="shared" si="12"/>
        <v>No</v>
      </c>
      <c r="F401" s="42"/>
      <c r="G401" s="41" t="s">
        <v>61</v>
      </c>
    </row>
    <row r="402" spans="1:7" x14ac:dyDescent="0.2">
      <c r="A402" s="38">
        <v>166.14</v>
      </c>
      <c r="B402" s="39">
        <v>4.0999999999999996</v>
      </c>
      <c r="C402" s="38" t="str">
        <f t="shared" si="13"/>
        <v>No</v>
      </c>
      <c r="D402" s="38">
        <v>9.6999999999999993</v>
      </c>
      <c r="E402" s="38" t="str">
        <f t="shared" si="12"/>
        <v>No</v>
      </c>
      <c r="F402" s="42"/>
      <c r="G402" s="41" t="s">
        <v>61</v>
      </c>
    </row>
    <row r="403" spans="1:7" x14ac:dyDescent="0.2">
      <c r="A403" s="38">
        <v>166.15</v>
      </c>
      <c r="B403" s="39">
        <v>6.7</v>
      </c>
      <c r="C403" s="38" t="str">
        <f t="shared" si="13"/>
        <v>No</v>
      </c>
      <c r="D403" s="38">
        <v>8.8000000000000007</v>
      </c>
      <c r="E403" s="38" t="str">
        <f t="shared" si="12"/>
        <v>No</v>
      </c>
      <c r="F403" s="42"/>
      <c r="G403" s="41" t="s">
        <v>61</v>
      </c>
    </row>
    <row r="404" spans="1:7" x14ac:dyDescent="0.2">
      <c r="A404" s="38">
        <v>166.16</v>
      </c>
      <c r="B404" s="39">
        <v>21.8</v>
      </c>
      <c r="C404" s="38" t="str">
        <f t="shared" si="13"/>
        <v>No</v>
      </c>
      <c r="D404" s="38">
        <v>11</v>
      </c>
      <c r="E404" s="38" t="str">
        <f t="shared" si="12"/>
        <v>Yes</v>
      </c>
      <c r="F404" s="42"/>
      <c r="G404" s="41" t="s">
        <v>61</v>
      </c>
    </row>
    <row r="405" spans="1:7" x14ac:dyDescent="0.2">
      <c r="A405" s="38">
        <v>166.17</v>
      </c>
      <c r="B405" s="39">
        <v>11</v>
      </c>
      <c r="C405" s="38" t="str">
        <f t="shared" si="13"/>
        <v>No</v>
      </c>
      <c r="D405" s="38">
        <v>12</v>
      </c>
      <c r="E405" s="38" t="str">
        <f t="shared" si="12"/>
        <v>Yes</v>
      </c>
      <c r="F405" s="42"/>
      <c r="G405" s="41" t="s">
        <v>61</v>
      </c>
    </row>
    <row r="406" spans="1:7" x14ac:dyDescent="0.2">
      <c r="A406" s="38">
        <v>167.01</v>
      </c>
      <c r="B406" s="39">
        <v>12.4</v>
      </c>
      <c r="C406" s="38" t="str">
        <f t="shared" si="13"/>
        <v>No</v>
      </c>
      <c r="D406" s="38">
        <v>9.6</v>
      </c>
      <c r="E406" s="38" t="str">
        <f t="shared" si="12"/>
        <v>No</v>
      </c>
      <c r="F406" s="42"/>
      <c r="G406" s="41" t="s">
        <v>61</v>
      </c>
    </row>
    <row r="407" spans="1:7" x14ac:dyDescent="0.2">
      <c r="A407" s="38">
        <v>167.02</v>
      </c>
      <c r="B407" s="39">
        <v>10</v>
      </c>
      <c r="C407" s="38" t="str">
        <f t="shared" si="13"/>
        <v>No</v>
      </c>
      <c r="D407" s="38">
        <v>8.6999999999999993</v>
      </c>
      <c r="E407" s="38" t="str">
        <f t="shared" si="12"/>
        <v>No</v>
      </c>
      <c r="F407" s="42"/>
      <c r="G407" s="41" t="s">
        <v>61</v>
      </c>
    </row>
    <row r="408" spans="1:7" x14ac:dyDescent="0.2">
      <c r="A408" s="38">
        <v>168.02</v>
      </c>
      <c r="B408" s="39">
        <v>11.2</v>
      </c>
      <c r="C408" s="38" t="str">
        <f t="shared" si="13"/>
        <v>No</v>
      </c>
      <c r="D408" s="38">
        <v>6.2</v>
      </c>
      <c r="E408" s="38" t="str">
        <f t="shared" si="12"/>
        <v>No</v>
      </c>
      <c r="F408" s="42"/>
      <c r="G408" s="41" t="s">
        <v>61</v>
      </c>
    </row>
    <row r="409" spans="1:7" x14ac:dyDescent="0.2">
      <c r="A409" s="38">
        <v>168.04</v>
      </c>
      <c r="B409" s="39">
        <v>22.8</v>
      </c>
      <c r="C409" s="38" t="str">
        <f t="shared" si="13"/>
        <v>No</v>
      </c>
      <c r="D409" s="38">
        <v>10.199999999999999</v>
      </c>
      <c r="E409" s="38" t="str">
        <f t="shared" si="12"/>
        <v>Yes</v>
      </c>
      <c r="F409" s="42"/>
      <c r="G409" s="41" t="s">
        <v>61</v>
      </c>
    </row>
    <row r="410" spans="1:7" x14ac:dyDescent="0.2">
      <c r="A410" s="38">
        <v>168.06</v>
      </c>
      <c r="B410" s="39">
        <v>17.100000000000001</v>
      </c>
      <c r="C410" s="38" t="str">
        <f t="shared" si="13"/>
        <v>No</v>
      </c>
      <c r="D410" s="38">
        <v>8.6</v>
      </c>
      <c r="E410" s="38" t="str">
        <f t="shared" si="12"/>
        <v>No</v>
      </c>
      <c r="F410" s="42"/>
      <c r="G410" s="41" t="s">
        <v>61</v>
      </c>
    </row>
    <row r="411" spans="1:7" x14ac:dyDescent="0.2">
      <c r="A411" s="38">
        <v>168.07</v>
      </c>
      <c r="B411" s="39">
        <v>8.1</v>
      </c>
      <c r="C411" s="38" t="str">
        <f t="shared" si="13"/>
        <v>No</v>
      </c>
      <c r="D411" s="38">
        <v>8.9</v>
      </c>
      <c r="E411" s="38" t="str">
        <f t="shared" si="12"/>
        <v>No</v>
      </c>
      <c r="F411" s="42"/>
      <c r="G411" s="41" t="s">
        <v>61</v>
      </c>
    </row>
    <row r="412" spans="1:7" x14ac:dyDescent="0.2">
      <c r="A412" s="38">
        <v>168.09</v>
      </c>
      <c r="B412" s="39">
        <v>7.4</v>
      </c>
      <c r="C412" s="38" t="str">
        <f t="shared" si="13"/>
        <v>No</v>
      </c>
      <c r="D412" s="38">
        <v>7.7</v>
      </c>
      <c r="E412" s="38" t="str">
        <f t="shared" si="12"/>
        <v>No</v>
      </c>
      <c r="F412" s="42"/>
      <c r="G412" s="41" t="s">
        <v>61</v>
      </c>
    </row>
    <row r="413" spans="1:7" x14ac:dyDescent="0.2">
      <c r="A413" s="38">
        <v>168.1</v>
      </c>
      <c r="B413" s="39">
        <v>6.7</v>
      </c>
      <c r="C413" s="38" t="str">
        <f t="shared" si="13"/>
        <v>No</v>
      </c>
      <c r="D413" s="38">
        <v>14.9</v>
      </c>
      <c r="E413" s="38" t="str">
        <f t="shared" si="12"/>
        <v>Yes</v>
      </c>
      <c r="F413" s="42"/>
      <c r="G413" s="41" t="s">
        <v>61</v>
      </c>
    </row>
    <row r="414" spans="1:7" x14ac:dyDescent="0.2">
      <c r="A414" s="38">
        <v>168.11</v>
      </c>
      <c r="B414" s="39">
        <v>7.4</v>
      </c>
      <c r="C414" s="38" t="str">
        <f t="shared" si="13"/>
        <v>No</v>
      </c>
      <c r="D414" s="38">
        <v>8.6</v>
      </c>
      <c r="E414" s="38" t="str">
        <f t="shared" si="12"/>
        <v>No</v>
      </c>
      <c r="F414" s="42"/>
      <c r="G414" s="41" t="s">
        <v>61</v>
      </c>
    </row>
    <row r="415" spans="1:7" x14ac:dyDescent="0.2">
      <c r="A415" s="38">
        <v>169.01</v>
      </c>
      <c r="B415" s="39">
        <v>2.6</v>
      </c>
      <c r="C415" s="38" t="str">
        <f t="shared" si="13"/>
        <v>No</v>
      </c>
      <c r="D415" s="38">
        <v>5.0999999999999996</v>
      </c>
      <c r="E415" s="38" t="str">
        <f t="shared" si="12"/>
        <v>No</v>
      </c>
      <c r="F415" s="42"/>
      <c r="G415" s="41" t="s">
        <v>61</v>
      </c>
    </row>
    <row r="416" spans="1:7" x14ac:dyDescent="0.2">
      <c r="A416" s="38">
        <v>169.02</v>
      </c>
      <c r="B416" s="39">
        <v>12.7</v>
      </c>
      <c r="C416" s="38" t="str">
        <f t="shared" si="13"/>
        <v>No</v>
      </c>
      <c r="D416" s="38">
        <v>7.1</v>
      </c>
      <c r="E416" s="38" t="str">
        <f t="shared" si="12"/>
        <v>No</v>
      </c>
      <c r="F416" s="42"/>
      <c r="G416" s="41" t="s">
        <v>61</v>
      </c>
    </row>
    <row r="417" spans="1:7" x14ac:dyDescent="0.2">
      <c r="A417" s="38">
        <v>170.06</v>
      </c>
      <c r="B417" s="39">
        <v>5.4</v>
      </c>
      <c r="C417" s="38" t="str">
        <f t="shared" si="13"/>
        <v>No</v>
      </c>
      <c r="D417" s="38">
        <v>10</v>
      </c>
      <c r="E417" s="38" t="str">
        <f t="shared" si="12"/>
        <v>Yes</v>
      </c>
      <c r="F417" s="42"/>
      <c r="G417" s="41" t="s">
        <v>61</v>
      </c>
    </row>
    <row r="418" spans="1:7" x14ac:dyDescent="0.2">
      <c r="A418" s="38">
        <v>170.09</v>
      </c>
      <c r="B418" s="39">
        <v>4.0999999999999996</v>
      </c>
      <c r="C418" s="38" t="str">
        <f t="shared" si="13"/>
        <v>No</v>
      </c>
      <c r="D418" s="38">
        <v>7.3</v>
      </c>
      <c r="E418" s="38" t="str">
        <f t="shared" si="12"/>
        <v>No</v>
      </c>
      <c r="F418" s="42"/>
      <c r="G418" s="41" t="s">
        <v>61</v>
      </c>
    </row>
    <row r="419" spans="1:7" x14ac:dyDescent="0.2">
      <c r="A419" s="38">
        <v>170.1</v>
      </c>
      <c r="B419" s="39">
        <v>3.7</v>
      </c>
      <c r="C419" s="38" t="str">
        <f t="shared" si="13"/>
        <v>No</v>
      </c>
      <c r="D419" s="38">
        <v>7.7</v>
      </c>
      <c r="E419" s="38" t="str">
        <f t="shared" si="12"/>
        <v>No</v>
      </c>
      <c r="F419" s="42"/>
      <c r="G419" s="41" t="s">
        <v>61</v>
      </c>
    </row>
    <row r="420" spans="1:7" x14ac:dyDescent="0.2">
      <c r="A420" s="38">
        <v>170.14</v>
      </c>
      <c r="B420" s="39">
        <v>7.8</v>
      </c>
      <c r="C420" s="38" t="str">
        <f t="shared" si="13"/>
        <v>No</v>
      </c>
      <c r="D420" s="38">
        <v>1.2</v>
      </c>
      <c r="E420" s="38" t="str">
        <f t="shared" si="12"/>
        <v>No</v>
      </c>
      <c r="F420" s="42"/>
      <c r="G420" s="41" t="s">
        <v>61</v>
      </c>
    </row>
    <row r="421" spans="1:7" x14ac:dyDescent="0.2">
      <c r="A421" s="38">
        <v>170.15</v>
      </c>
      <c r="B421" s="39">
        <v>5.0999999999999996</v>
      </c>
      <c r="C421" s="38" t="str">
        <f t="shared" si="13"/>
        <v>No</v>
      </c>
      <c r="D421" s="38">
        <v>5.3</v>
      </c>
      <c r="E421" s="38" t="str">
        <f t="shared" si="12"/>
        <v>No</v>
      </c>
      <c r="F421" s="42"/>
      <c r="G421" s="41" t="s">
        <v>61</v>
      </c>
    </row>
    <row r="422" spans="1:7" x14ac:dyDescent="0.2">
      <c r="A422" s="38">
        <v>170.18</v>
      </c>
      <c r="B422" s="39">
        <v>3.6</v>
      </c>
      <c r="C422" s="38" t="str">
        <f t="shared" si="13"/>
        <v>No</v>
      </c>
      <c r="D422" s="38">
        <v>3.4</v>
      </c>
      <c r="E422" s="38" t="str">
        <f t="shared" si="12"/>
        <v>No</v>
      </c>
      <c r="F422" s="42"/>
      <c r="G422" s="41" t="s">
        <v>61</v>
      </c>
    </row>
    <row r="423" spans="1:7" x14ac:dyDescent="0.2">
      <c r="A423" s="38">
        <v>170.19</v>
      </c>
      <c r="B423" s="39">
        <v>3.2</v>
      </c>
      <c r="C423" s="38" t="str">
        <f t="shared" si="13"/>
        <v>No</v>
      </c>
      <c r="D423" s="38">
        <v>11.4</v>
      </c>
      <c r="E423" s="38" t="str">
        <f t="shared" si="12"/>
        <v>Yes</v>
      </c>
      <c r="F423" s="42"/>
      <c r="G423" s="41" t="s">
        <v>61</v>
      </c>
    </row>
    <row r="424" spans="1:7" x14ac:dyDescent="0.2">
      <c r="A424" s="38">
        <v>170.2</v>
      </c>
      <c r="B424" s="39">
        <v>5.2</v>
      </c>
      <c r="C424" s="38" t="str">
        <f t="shared" si="13"/>
        <v>No</v>
      </c>
      <c r="D424" s="38">
        <v>3.5</v>
      </c>
      <c r="E424" s="38" t="str">
        <f t="shared" si="12"/>
        <v>No</v>
      </c>
      <c r="F424" s="42"/>
      <c r="G424" s="41" t="s">
        <v>61</v>
      </c>
    </row>
    <row r="425" spans="1:7" x14ac:dyDescent="0.2">
      <c r="A425" s="38">
        <v>170.21</v>
      </c>
      <c r="B425" s="39">
        <v>5.0999999999999996</v>
      </c>
      <c r="C425" s="38" t="str">
        <f t="shared" si="13"/>
        <v>No</v>
      </c>
      <c r="D425" s="38">
        <v>12.7</v>
      </c>
      <c r="E425" s="38" t="str">
        <f t="shared" si="12"/>
        <v>Yes</v>
      </c>
      <c r="F425" s="42"/>
      <c r="G425" s="41" t="s">
        <v>61</v>
      </c>
    </row>
    <row r="426" spans="1:7" x14ac:dyDescent="0.2">
      <c r="A426" s="38">
        <v>170.22</v>
      </c>
      <c r="B426" s="39">
        <v>6.8</v>
      </c>
      <c r="C426" s="38" t="str">
        <f t="shared" si="13"/>
        <v>No</v>
      </c>
      <c r="D426" s="38">
        <v>7.6</v>
      </c>
      <c r="E426" s="38" t="str">
        <f t="shared" si="12"/>
        <v>No</v>
      </c>
      <c r="F426" s="42"/>
      <c r="G426" s="41" t="s">
        <v>61</v>
      </c>
    </row>
    <row r="427" spans="1:7" x14ac:dyDescent="0.2">
      <c r="A427" s="38">
        <v>170.29</v>
      </c>
      <c r="B427" s="39">
        <v>4.5</v>
      </c>
      <c r="C427" s="38" t="str">
        <f t="shared" si="13"/>
        <v>No</v>
      </c>
      <c r="D427" s="38">
        <v>5.3</v>
      </c>
      <c r="E427" s="38" t="str">
        <f t="shared" si="12"/>
        <v>No</v>
      </c>
      <c r="F427" s="42"/>
      <c r="G427" s="41" t="s">
        <v>61</v>
      </c>
    </row>
    <row r="428" spans="1:7" x14ac:dyDescent="0.2">
      <c r="A428" s="38">
        <v>170.3</v>
      </c>
      <c r="B428" s="39">
        <v>2.7</v>
      </c>
      <c r="C428" s="38" t="str">
        <f t="shared" si="13"/>
        <v>No</v>
      </c>
      <c r="D428" s="38">
        <v>3.9</v>
      </c>
      <c r="E428" s="38" t="str">
        <f t="shared" si="12"/>
        <v>No</v>
      </c>
      <c r="F428" s="42"/>
      <c r="G428" s="41" t="s">
        <v>61</v>
      </c>
    </row>
    <row r="429" spans="1:7" x14ac:dyDescent="0.2">
      <c r="A429" s="38">
        <v>170.31</v>
      </c>
      <c r="B429" s="39">
        <v>7.7</v>
      </c>
      <c r="C429" s="38" t="str">
        <f t="shared" si="13"/>
        <v>No</v>
      </c>
      <c r="D429" s="38">
        <v>3</v>
      </c>
      <c r="E429" s="38" t="str">
        <f t="shared" si="12"/>
        <v>No</v>
      </c>
      <c r="F429" s="42"/>
      <c r="G429" s="41" t="s">
        <v>61</v>
      </c>
    </row>
    <row r="430" spans="1:7" x14ac:dyDescent="0.2">
      <c r="A430" s="38">
        <v>170.32</v>
      </c>
      <c r="B430" s="39">
        <v>1.5</v>
      </c>
      <c r="C430" s="38" t="str">
        <f t="shared" si="13"/>
        <v>No</v>
      </c>
      <c r="D430" s="38">
        <v>3.9</v>
      </c>
      <c r="E430" s="38" t="str">
        <f t="shared" si="12"/>
        <v>No</v>
      </c>
      <c r="F430" s="42"/>
      <c r="G430" s="41" t="s">
        <v>61</v>
      </c>
    </row>
    <row r="431" spans="1:7" x14ac:dyDescent="0.2">
      <c r="A431" s="38">
        <v>170.33</v>
      </c>
      <c r="B431" s="39">
        <v>1.7</v>
      </c>
      <c r="C431" s="38" t="str">
        <f t="shared" si="13"/>
        <v>No</v>
      </c>
      <c r="D431" s="38">
        <v>5.7</v>
      </c>
      <c r="E431" s="38" t="str">
        <f t="shared" si="12"/>
        <v>No</v>
      </c>
      <c r="F431" s="42"/>
      <c r="G431" s="41" t="s">
        <v>61</v>
      </c>
    </row>
    <row r="432" spans="1:7" x14ac:dyDescent="0.2">
      <c r="A432" s="38">
        <v>170.34</v>
      </c>
      <c r="B432" s="39">
        <v>5.8</v>
      </c>
      <c r="C432" s="38" t="str">
        <f t="shared" si="13"/>
        <v>No</v>
      </c>
      <c r="D432" s="38">
        <v>10.1</v>
      </c>
      <c r="E432" s="38" t="str">
        <f t="shared" si="12"/>
        <v>Yes</v>
      </c>
      <c r="F432" s="42"/>
      <c r="G432" s="41" t="s">
        <v>61</v>
      </c>
    </row>
    <row r="433" spans="1:7" x14ac:dyDescent="0.2">
      <c r="A433" s="38">
        <v>170.35</v>
      </c>
      <c r="B433" s="39">
        <v>19.8</v>
      </c>
      <c r="C433" s="38" t="str">
        <f t="shared" si="13"/>
        <v>No</v>
      </c>
      <c r="D433" s="38">
        <v>7.3</v>
      </c>
      <c r="E433" s="38" t="str">
        <f t="shared" si="12"/>
        <v>No</v>
      </c>
      <c r="F433" s="42"/>
      <c r="G433" s="41" t="s">
        <v>61</v>
      </c>
    </row>
    <row r="434" spans="1:7" x14ac:dyDescent="0.2">
      <c r="A434" s="38">
        <v>170.36</v>
      </c>
      <c r="B434" s="39">
        <v>5.2</v>
      </c>
      <c r="C434" s="38" t="str">
        <f t="shared" si="13"/>
        <v>No</v>
      </c>
      <c r="D434" s="38">
        <v>6.9</v>
      </c>
      <c r="E434" s="38" t="str">
        <f t="shared" si="12"/>
        <v>No</v>
      </c>
      <c r="F434" s="42"/>
      <c r="G434" s="41" t="s">
        <v>61</v>
      </c>
    </row>
    <row r="435" spans="1:7" x14ac:dyDescent="0.2">
      <c r="A435" s="38">
        <v>170.37</v>
      </c>
      <c r="B435" s="39">
        <v>13.1</v>
      </c>
      <c r="C435" s="38" t="str">
        <f t="shared" si="13"/>
        <v>No</v>
      </c>
      <c r="D435" s="38">
        <v>8.6999999999999993</v>
      </c>
      <c r="E435" s="38" t="str">
        <f t="shared" si="12"/>
        <v>No</v>
      </c>
      <c r="F435" s="42"/>
      <c r="G435" s="41" t="s">
        <v>61</v>
      </c>
    </row>
    <row r="436" spans="1:7" x14ac:dyDescent="0.2">
      <c r="A436" s="38">
        <v>170.39</v>
      </c>
      <c r="B436" s="39">
        <v>2.9</v>
      </c>
      <c r="C436" s="38" t="str">
        <f t="shared" si="13"/>
        <v>No</v>
      </c>
      <c r="D436" s="38">
        <v>5.4</v>
      </c>
      <c r="E436" s="38" t="str">
        <f t="shared" si="12"/>
        <v>No</v>
      </c>
      <c r="F436" s="42"/>
      <c r="G436" s="41" t="s">
        <v>61</v>
      </c>
    </row>
    <row r="437" spans="1:7" x14ac:dyDescent="0.2">
      <c r="A437" s="38">
        <v>170.4</v>
      </c>
      <c r="B437" s="39">
        <v>5.3</v>
      </c>
      <c r="C437" s="38" t="str">
        <f t="shared" si="13"/>
        <v>No</v>
      </c>
      <c r="D437" s="38">
        <v>7.1</v>
      </c>
      <c r="E437" s="38" t="str">
        <f t="shared" si="12"/>
        <v>No</v>
      </c>
      <c r="F437" s="42"/>
      <c r="G437" s="41" t="s">
        <v>61</v>
      </c>
    </row>
    <row r="438" spans="1:7" x14ac:dyDescent="0.2">
      <c r="A438" s="38">
        <v>170.41</v>
      </c>
      <c r="B438" s="39">
        <v>4.8</v>
      </c>
      <c r="C438" s="38" t="str">
        <f t="shared" si="13"/>
        <v>No</v>
      </c>
      <c r="D438" s="38">
        <v>5</v>
      </c>
      <c r="E438" s="38" t="str">
        <f t="shared" si="12"/>
        <v>No</v>
      </c>
      <c r="F438" s="42"/>
      <c r="G438" s="41" t="s">
        <v>61</v>
      </c>
    </row>
    <row r="439" spans="1:7" x14ac:dyDescent="0.2">
      <c r="A439" s="38">
        <v>170.42</v>
      </c>
      <c r="B439" s="39">
        <v>3.7</v>
      </c>
      <c r="C439" s="38" t="str">
        <f t="shared" si="13"/>
        <v>No</v>
      </c>
      <c r="D439" s="38">
        <v>3.1</v>
      </c>
      <c r="E439" s="38" t="str">
        <f t="shared" si="12"/>
        <v>No</v>
      </c>
      <c r="F439" s="42"/>
      <c r="G439" s="41" t="s">
        <v>61</v>
      </c>
    </row>
    <row r="440" spans="1:7" x14ac:dyDescent="0.2">
      <c r="A440" s="38">
        <v>170.43</v>
      </c>
      <c r="B440" s="39">
        <v>5.3</v>
      </c>
      <c r="C440" s="38" t="str">
        <f t="shared" si="13"/>
        <v>No</v>
      </c>
      <c r="D440" s="38">
        <v>2.7</v>
      </c>
      <c r="E440" s="38" t="str">
        <f t="shared" si="12"/>
        <v>No</v>
      </c>
      <c r="F440" s="42"/>
      <c r="G440" s="41" t="s">
        <v>61</v>
      </c>
    </row>
    <row r="441" spans="1:7" x14ac:dyDescent="0.2">
      <c r="A441" s="38">
        <v>170.44</v>
      </c>
      <c r="B441" s="39">
        <v>3.4</v>
      </c>
      <c r="C441" s="38" t="str">
        <f t="shared" si="13"/>
        <v>No</v>
      </c>
      <c r="D441" s="38">
        <v>5.4</v>
      </c>
      <c r="E441" s="38" t="str">
        <f t="shared" si="12"/>
        <v>No</v>
      </c>
      <c r="F441" s="42"/>
      <c r="G441" s="41" t="s">
        <v>61</v>
      </c>
    </row>
    <row r="442" spans="1:7" x14ac:dyDescent="0.2">
      <c r="A442" s="38">
        <v>170.45</v>
      </c>
      <c r="B442" s="39">
        <v>1.7</v>
      </c>
      <c r="C442" s="38" t="str">
        <f t="shared" si="13"/>
        <v>No</v>
      </c>
      <c r="D442" s="38">
        <v>7.1</v>
      </c>
      <c r="E442" s="38" t="str">
        <f t="shared" si="12"/>
        <v>No</v>
      </c>
      <c r="F442" s="42"/>
      <c r="G442" s="41" t="s">
        <v>61</v>
      </c>
    </row>
    <row r="443" spans="1:7" x14ac:dyDescent="0.2">
      <c r="A443" s="38">
        <v>170.46</v>
      </c>
      <c r="B443" s="39">
        <v>3.1</v>
      </c>
      <c r="C443" s="38" t="str">
        <f t="shared" si="13"/>
        <v>No</v>
      </c>
      <c r="D443" s="38">
        <v>2.2000000000000002</v>
      </c>
      <c r="E443" s="38" t="str">
        <f t="shared" si="12"/>
        <v>No</v>
      </c>
      <c r="F443" s="42"/>
      <c r="G443" s="41" t="s">
        <v>61</v>
      </c>
    </row>
    <row r="444" spans="1:7" x14ac:dyDescent="0.2">
      <c r="A444" s="38">
        <v>170.47</v>
      </c>
      <c r="B444" s="39">
        <v>3.4</v>
      </c>
      <c r="C444" s="38" t="str">
        <f t="shared" si="13"/>
        <v>No</v>
      </c>
      <c r="D444" s="38">
        <v>8.3000000000000007</v>
      </c>
      <c r="E444" s="38" t="str">
        <f t="shared" si="12"/>
        <v>No</v>
      </c>
      <c r="F444" s="42"/>
      <c r="G444" s="41" t="s">
        <v>61</v>
      </c>
    </row>
    <row r="445" spans="1:7" x14ac:dyDescent="0.2">
      <c r="A445" s="38">
        <v>170.48</v>
      </c>
      <c r="B445" s="39">
        <v>8</v>
      </c>
      <c r="C445" s="38" t="str">
        <f t="shared" si="13"/>
        <v>No</v>
      </c>
      <c r="D445" s="38">
        <v>4.0999999999999996</v>
      </c>
      <c r="E445" s="38" t="str">
        <f t="shared" si="12"/>
        <v>No</v>
      </c>
      <c r="F445" s="42"/>
      <c r="G445" s="41" t="s">
        <v>61</v>
      </c>
    </row>
    <row r="446" spans="1:7" x14ac:dyDescent="0.2">
      <c r="A446" s="38">
        <v>170.49</v>
      </c>
      <c r="B446" s="39">
        <v>11.9</v>
      </c>
      <c r="C446" s="38" t="str">
        <f t="shared" si="13"/>
        <v>No</v>
      </c>
      <c r="D446" s="38">
        <v>5.8</v>
      </c>
      <c r="E446" s="38" t="str">
        <f t="shared" si="12"/>
        <v>No</v>
      </c>
      <c r="F446" s="42"/>
      <c r="G446" s="41" t="s">
        <v>61</v>
      </c>
    </row>
    <row r="447" spans="1:7" x14ac:dyDescent="0.2">
      <c r="A447" s="38">
        <v>170.5</v>
      </c>
      <c r="B447" s="39">
        <v>3.7</v>
      </c>
      <c r="C447" s="38" t="str">
        <f t="shared" si="13"/>
        <v>No</v>
      </c>
      <c r="D447" s="38">
        <v>3.3</v>
      </c>
      <c r="E447" s="38" t="str">
        <f t="shared" si="12"/>
        <v>No</v>
      </c>
      <c r="F447" s="42"/>
      <c r="G447" s="41" t="s">
        <v>61</v>
      </c>
    </row>
    <row r="448" spans="1:7" x14ac:dyDescent="0.2">
      <c r="A448" s="38">
        <v>170.51</v>
      </c>
      <c r="B448" s="39">
        <v>7.9</v>
      </c>
      <c r="C448" s="38" t="str">
        <f t="shared" si="13"/>
        <v>No</v>
      </c>
      <c r="D448" s="38">
        <v>8.6</v>
      </c>
      <c r="E448" s="38" t="str">
        <f t="shared" si="12"/>
        <v>No</v>
      </c>
      <c r="F448" s="42"/>
      <c r="G448" s="41" t="s">
        <v>61</v>
      </c>
    </row>
    <row r="449" spans="1:7" x14ac:dyDescent="0.2">
      <c r="A449" s="38">
        <v>170.52</v>
      </c>
      <c r="B449" s="39">
        <v>9.1999999999999993</v>
      </c>
      <c r="C449" s="38" t="str">
        <f t="shared" si="13"/>
        <v>No</v>
      </c>
      <c r="D449" s="38">
        <v>5.3</v>
      </c>
      <c r="E449" s="38" t="str">
        <f t="shared" si="12"/>
        <v>No</v>
      </c>
      <c r="F449" s="42"/>
      <c r="G449" s="41" t="s">
        <v>61</v>
      </c>
    </row>
    <row r="450" spans="1:7" x14ac:dyDescent="0.2">
      <c r="A450" s="38">
        <v>170.53</v>
      </c>
      <c r="B450" s="39">
        <v>4.2</v>
      </c>
      <c r="C450" s="38" t="str">
        <f t="shared" si="13"/>
        <v>No</v>
      </c>
      <c r="D450" s="38">
        <v>3.6</v>
      </c>
      <c r="E450" s="38" t="str">
        <f t="shared" si="12"/>
        <v>No</v>
      </c>
      <c r="F450" s="42"/>
      <c r="G450" s="41" t="s">
        <v>61</v>
      </c>
    </row>
    <row r="451" spans="1:7" x14ac:dyDescent="0.2">
      <c r="A451" s="38">
        <v>170.54</v>
      </c>
      <c r="B451" s="39">
        <v>8.1</v>
      </c>
      <c r="C451" s="38" t="str">
        <f t="shared" si="13"/>
        <v>No</v>
      </c>
      <c r="D451" s="38">
        <v>4.3</v>
      </c>
      <c r="E451" s="38" t="str">
        <f t="shared" ref="E451:E514" si="14">IF(D451&gt;=10,"Yes","No")</f>
        <v>No</v>
      </c>
      <c r="F451" s="42"/>
      <c r="G451" s="41" t="s">
        <v>61</v>
      </c>
    </row>
    <row r="452" spans="1:7" x14ac:dyDescent="0.2">
      <c r="A452" s="38">
        <v>170.55</v>
      </c>
      <c r="B452" s="39">
        <v>1.8</v>
      </c>
      <c r="C452" s="38" t="str">
        <f t="shared" ref="C452:C515" si="15">IF(B452&gt;=30,"Yes","No")</f>
        <v>No</v>
      </c>
      <c r="D452" s="38">
        <v>5</v>
      </c>
      <c r="E452" s="38" t="str">
        <f t="shared" si="14"/>
        <v>No</v>
      </c>
      <c r="F452" s="42"/>
      <c r="G452" s="41" t="s">
        <v>61</v>
      </c>
    </row>
    <row r="453" spans="1:7" x14ac:dyDescent="0.2">
      <c r="A453" s="38">
        <v>170.56</v>
      </c>
      <c r="B453" s="39">
        <v>4.0999999999999996</v>
      </c>
      <c r="C453" s="38" t="str">
        <f t="shared" si="15"/>
        <v>No</v>
      </c>
      <c r="D453" s="38">
        <v>3.2</v>
      </c>
      <c r="E453" s="38" t="str">
        <f t="shared" si="14"/>
        <v>No</v>
      </c>
      <c r="F453" s="42"/>
      <c r="G453" s="41" t="s">
        <v>61</v>
      </c>
    </row>
    <row r="454" spans="1:7" x14ac:dyDescent="0.2">
      <c r="A454" s="38">
        <v>171.04</v>
      </c>
      <c r="B454" s="39">
        <v>8.6999999999999993</v>
      </c>
      <c r="C454" s="38" t="str">
        <f t="shared" si="15"/>
        <v>No</v>
      </c>
      <c r="D454" s="38">
        <v>6.3</v>
      </c>
      <c r="E454" s="38" t="str">
        <f t="shared" si="14"/>
        <v>No</v>
      </c>
      <c r="F454" s="42"/>
      <c r="G454" s="41" t="s">
        <v>61</v>
      </c>
    </row>
    <row r="455" spans="1:7" x14ac:dyDescent="0.2">
      <c r="A455" s="38">
        <v>171.06</v>
      </c>
      <c r="B455" s="39">
        <v>12.1</v>
      </c>
      <c r="C455" s="38" t="str">
        <f t="shared" si="15"/>
        <v>No</v>
      </c>
      <c r="D455" s="38">
        <v>5</v>
      </c>
      <c r="E455" s="38" t="str">
        <f t="shared" si="14"/>
        <v>No</v>
      </c>
      <c r="F455" s="42"/>
      <c r="G455" s="41" t="s">
        <v>61</v>
      </c>
    </row>
    <row r="456" spans="1:7" x14ac:dyDescent="0.2">
      <c r="A456" s="38">
        <v>171.07</v>
      </c>
      <c r="B456" s="39">
        <v>5</v>
      </c>
      <c r="C456" s="38" t="str">
        <f t="shared" si="15"/>
        <v>No</v>
      </c>
      <c r="D456" s="38">
        <v>8.1999999999999993</v>
      </c>
      <c r="E456" s="38" t="str">
        <f t="shared" si="14"/>
        <v>No</v>
      </c>
      <c r="F456" s="42"/>
      <c r="G456" s="41" t="s">
        <v>61</v>
      </c>
    </row>
    <row r="457" spans="1:7" x14ac:dyDescent="0.2">
      <c r="A457" s="38">
        <v>171.08</v>
      </c>
      <c r="B457" s="39">
        <v>2.7</v>
      </c>
      <c r="C457" s="38" t="str">
        <f t="shared" si="15"/>
        <v>No</v>
      </c>
      <c r="D457" s="38">
        <v>7.6</v>
      </c>
      <c r="E457" s="38" t="str">
        <f t="shared" si="14"/>
        <v>No</v>
      </c>
      <c r="F457" s="42"/>
      <c r="G457" s="41" t="s">
        <v>61</v>
      </c>
    </row>
    <row r="458" spans="1:7" x14ac:dyDescent="0.2">
      <c r="A458" s="38">
        <v>171.09</v>
      </c>
      <c r="B458" s="39">
        <v>6.3</v>
      </c>
      <c r="C458" s="38" t="str">
        <f t="shared" si="15"/>
        <v>No</v>
      </c>
      <c r="D458" s="38">
        <v>5.6</v>
      </c>
      <c r="E458" s="38" t="str">
        <f t="shared" si="14"/>
        <v>No</v>
      </c>
      <c r="F458" s="42"/>
      <c r="G458" s="41" t="s">
        <v>61</v>
      </c>
    </row>
    <row r="459" spans="1:7" x14ac:dyDescent="0.2">
      <c r="A459" s="38">
        <v>171.1</v>
      </c>
      <c r="B459" s="39">
        <v>10</v>
      </c>
      <c r="C459" s="38" t="str">
        <f t="shared" si="15"/>
        <v>No</v>
      </c>
      <c r="D459" s="38">
        <v>5.4</v>
      </c>
      <c r="E459" s="38" t="str">
        <f t="shared" si="14"/>
        <v>No</v>
      </c>
      <c r="F459" s="42"/>
      <c r="G459" s="41" t="s">
        <v>61</v>
      </c>
    </row>
    <row r="460" spans="1:7" x14ac:dyDescent="0.2">
      <c r="A460" s="38">
        <v>172</v>
      </c>
      <c r="B460" s="39">
        <v>3.5</v>
      </c>
      <c r="C460" s="38" t="str">
        <f t="shared" si="15"/>
        <v>No</v>
      </c>
      <c r="D460" s="38">
        <v>3.9</v>
      </c>
      <c r="E460" s="38" t="str">
        <f t="shared" si="14"/>
        <v>No</v>
      </c>
      <c r="F460" s="42"/>
      <c r="G460" s="41" t="s">
        <v>61</v>
      </c>
    </row>
    <row r="461" spans="1:7" x14ac:dyDescent="0.2">
      <c r="A461" s="38">
        <v>173.03</v>
      </c>
      <c r="B461" s="39">
        <v>4.9000000000000004</v>
      </c>
      <c r="C461" s="38" t="str">
        <f t="shared" si="15"/>
        <v>No</v>
      </c>
      <c r="D461" s="38">
        <v>3.8</v>
      </c>
      <c r="E461" s="38" t="str">
        <f t="shared" si="14"/>
        <v>No</v>
      </c>
      <c r="F461" s="42"/>
      <c r="G461" s="41" t="s">
        <v>61</v>
      </c>
    </row>
    <row r="462" spans="1:7" x14ac:dyDescent="0.2">
      <c r="A462" s="38">
        <v>173.04</v>
      </c>
      <c r="B462" s="39">
        <v>9.5</v>
      </c>
      <c r="C462" s="38" t="str">
        <f t="shared" si="15"/>
        <v>No</v>
      </c>
      <c r="D462" s="38">
        <v>7.1</v>
      </c>
      <c r="E462" s="38" t="str">
        <f t="shared" si="14"/>
        <v>No</v>
      </c>
      <c r="F462" s="42"/>
      <c r="G462" s="41" t="s">
        <v>61</v>
      </c>
    </row>
    <row r="463" spans="1:7" x14ac:dyDescent="0.2">
      <c r="A463" s="38">
        <v>173.05</v>
      </c>
      <c r="B463" s="39">
        <v>4.2</v>
      </c>
      <c r="C463" s="38" t="str">
        <f t="shared" si="15"/>
        <v>No</v>
      </c>
      <c r="D463" s="38">
        <v>2.9</v>
      </c>
      <c r="E463" s="38" t="str">
        <f t="shared" si="14"/>
        <v>No</v>
      </c>
      <c r="F463" s="42"/>
      <c r="G463" s="41" t="s">
        <v>61</v>
      </c>
    </row>
    <row r="464" spans="1:7" x14ac:dyDescent="0.2">
      <c r="A464" s="38">
        <v>173.06</v>
      </c>
      <c r="B464" s="39">
        <v>2.6</v>
      </c>
      <c r="C464" s="38" t="str">
        <f t="shared" si="15"/>
        <v>No</v>
      </c>
      <c r="D464" s="38">
        <v>3.4</v>
      </c>
      <c r="E464" s="38" t="str">
        <f t="shared" si="14"/>
        <v>No</v>
      </c>
      <c r="F464" s="42"/>
      <c r="G464" s="41" t="s">
        <v>61</v>
      </c>
    </row>
    <row r="465" spans="1:7" x14ac:dyDescent="0.2">
      <c r="A465" s="38">
        <v>174.01</v>
      </c>
      <c r="B465" s="39">
        <v>7</v>
      </c>
      <c r="C465" s="38" t="str">
        <f t="shared" si="15"/>
        <v>No</v>
      </c>
      <c r="D465" s="38">
        <v>2.9</v>
      </c>
      <c r="E465" s="38" t="str">
        <f t="shared" si="14"/>
        <v>No</v>
      </c>
      <c r="F465" s="42"/>
      <c r="G465" s="41" t="s">
        <v>61</v>
      </c>
    </row>
    <row r="466" spans="1:7" x14ac:dyDescent="0.2">
      <c r="A466" s="38">
        <v>174.03</v>
      </c>
      <c r="B466" s="39">
        <v>3.7</v>
      </c>
      <c r="C466" s="38" t="str">
        <f t="shared" si="15"/>
        <v>No</v>
      </c>
      <c r="D466" s="38">
        <v>9.3000000000000007</v>
      </c>
      <c r="E466" s="38" t="str">
        <f t="shared" si="14"/>
        <v>No</v>
      </c>
      <c r="F466" s="42"/>
      <c r="G466" s="41" t="s">
        <v>61</v>
      </c>
    </row>
    <row r="467" spans="1:7" x14ac:dyDescent="0.2">
      <c r="A467" s="38">
        <v>174.04</v>
      </c>
      <c r="B467" s="39">
        <v>9.4</v>
      </c>
      <c r="C467" s="38" t="str">
        <f t="shared" si="15"/>
        <v>No</v>
      </c>
      <c r="D467" s="38">
        <v>7.3</v>
      </c>
      <c r="E467" s="38" t="str">
        <f t="shared" si="14"/>
        <v>No</v>
      </c>
      <c r="F467" s="42"/>
      <c r="G467" s="41" t="s">
        <v>61</v>
      </c>
    </row>
    <row r="468" spans="1:7" x14ac:dyDescent="0.2">
      <c r="A468" s="38">
        <v>175.01</v>
      </c>
      <c r="B468" s="39">
        <v>4.2</v>
      </c>
      <c r="C468" s="38" t="str">
        <f t="shared" si="15"/>
        <v>No</v>
      </c>
      <c r="D468" s="38">
        <v>3</v>
      </c>
      <c r="E468" s="38" t="str">
        <f t="shared" si="14"/>
        <v>No</v>
      </c>
      <c r="F468" s="42"/>
      <c r="G468" s="41" t="s">
        <v>61</v>
      </c>
    </row>
    <row r="469" spans="1:7" x14ac:dyDescent="0.2">
      <c r="A469" s="38">
        <v>175.02</v>
      </c>
      <c r="B469" s="39">
        <v>20.5</v>
      </c>
      <c r="C469" s="38" t="str">
        <f t="shared" si="15"/>
        <v>No</v>
      </c>
      <c r="D469" s="38">
        <v>3.1</v>
      </c>
      <c r="E469" s="38" t="str">
        <f t="shared" si="14"/>
        <v>No</v>
      </c>
      <c r="F469" s="42"/>
      <c r="G469" s="41" t="s">
        <v>61</v>
      </c>
    </row>
    <row r="470" spans="1:7" x14ac:dyDescent="0.2">
      <c r="A470" s="38">
        <v>176.01</v>
      </c>
      <c r="B470" s="39">
        <v>5.2</v>
      </c>
      <c r="C470" s="38" t="str">
        <f t="shared" si="15"/>
        <v>No</v>
      </c>
      <c r="D470" s="38">
        <v>6.9</v>
      </c>
      <c r="E470" s="38" t="str">
        <f t="shared" si="14"/>
        <v>No</v>
      </c>
      <c r="F470" s="42"/>
      <c r="G470" s="41" t="s">
        <v>61</v>
      </c>
    </row>
    <row r="471" spans="1:7" x14ac:dyDescent="0.2">
      <c r="A471" s="38">
        <v>176.03</v>
      </c>
      <c r="B471" s="39">
        <v>8.6</v>
      </c>
      <c r="C471" s="38" t="str">
        <f t="shared" si="15"/>
        <v>No</v>
      </c>
      <c r="D471" s="38">
        <v>7.5</v>
      </c>
      <c r="E471" s="38" t="str">
        <f t="shared" si="14"/>
        <v>No</v>
      </c>
      <c r="F471" s="42"/>
      <c r="G471" s="41" t="s">
        <v>61</v>
      </c>
    </row>
    <row r="472" spans="1:7" x14ac:dyDescent="0.2">
      <c r="A472" s="38">
        <v>176.04</v>
      </c>
      <c r="B472" s="39">
        <v>10.4</v>
      </c>
      <c r="C472" s="38" t="str">
        <f t="shared" si="15"/>
        <v>No</v>
      </c>
      <c r="D472" s="38">
        <v>8.8000000000000007</v>
      </c>
      <c r="E472" s="38" t="str">
        <f t="shared" si="14"/>
        <v>No</v>
      </c>
      <c r="F472" s="42"/>
      <c r="G472" s="41" t="s">
        <v>61</v>
      </c>
    </row>
    <row r="473" spans="1:7" x14ac:dyDescent="0.2">
      <c r="A473" s="38">
        <v>177.01</v>
      </c>
      <c r="B473" s="39">
        <v>15.2</v>
      </c>
      <c r="C473" s="38" t="str">
        <f t="shared" si="15"/>
        <v>No</v>
      </c>
      <c r="D473" s="38">
        <v>9.3000000000000007</v>
      </c>
      <c r="E473" s="38" t="str">
        <f t="shared" si="14"/>
        <v>No</v>
      </c>
      <c r="F473" s="42"/>
      <c r="G473" s="41" t="s">
        <v>61</v>
      </c>
    </row>
    <row r="474" spans="1:7" x14ac:dyDescent="0.2">
      <c r="A474" s="38">
        <v>177.02</v>
      </c>
      <c r="B474" s="39">
        <v>9.3000000000000007</v>
      </c>
      <c r="C474" s="38" t="str">
        <f t="shared" si="15"/>
        <v>No</v>
      </c>
      <c r="D474" s="38">
        <v>9.5</v>
      </c>
      <c r="E474" s="38" t="str">
        <f t="shared" si="14"/>
        <v>No</v>
      </c>
      <c r="F474" s="42"/>
      <c r="G474" s="41" t="s">
        <v>61</v>
      </c>
    </row>
    <row r="475" spans="1:7" x14ac:dyDescent="0.2">
      <c r="A475" s="38">
        <v>178.01</v>
      </c>
      <c r="B475" s="39">
        <v>5.7</v>
      </c>
      <c r="C475" s="38" t="str">
        <f t="shared" si="15"/>
        <v>No</v>
      </c>
      <c r="D475" s="38">
        <v>7.9</v>
      </c>
      <c r="E475" s="38" t="str">
        <f t="shared" si="14"/>
        <v>No</v>
      </c>
      <c r="F475" s="42"/>
      <c r="G475" s="41" t="s">
        <v>61</v>
      </c>
    </row>
    <row r="476" spans="1:7" x14ac:dyDescent="0.2">
      <c r="A476" s="38">
        <v>178.08</v>
      </c>
      <c r="B476" s="39">
        <v>12</v>
      </c>
      <c r="C476" s="38" t="str">
        <f t="shared" si="15"/>
        <v>No</v>
      </c>
      <c r="D476" s="38">
        <v>9.6</v>
      </c>
      <c r="E476" s="38" t="str">
        <f t="shared" si="14"/>
        <v>No</v>
      </c>
      <c r="F476" s="42"/>
      <c r="G476" s="41" t="s">
        <v>61</v>
      </c>
    </row>
    <row r="477" spans="1:7" x14ac:dyDescent="0.2">
      <c r="A477" s="38">
        <v>178.09</v>
      </c>
      <c r="B477" s="39">
        <v>13.5</v>
      </c>
      <c r="C477" s="38" t="str">
        <f t="shared" si="15"/>
        <v>No</v>
      </c>
      <c r="D477" s="38">
        <v>11.8</v>
      </c>
      <c r="E477" s="38" t="str">
        <f t="shared" si="14"/>
        <v>Yes</v>
      </c>
      <c r="F477" s="42"/>
      <c r="G477" s="41" t="s">
        <v>61</v>
      </c>
    </row>
    <row r="478" spans="1:7" x14ac:dyDescent="0.2">
      <c r="A478" s="38">
        <v>178.1</v>
      </c>
      <c r="B478" s="39">
        <v>6.5</v>
      </c>
      <c r="C478" s="38" t="str">
        <f t="shared" si="15"/>
        <v>No</v>
      </c>
      <c r="D478" s="38">
        <v>4.4000000000000004</v>
      </c>
      <c r="E478" s="38" t="str">
        <f t="shared" si="14"/>
        <v>No</v>
      </c>
      <c r="F478" s="42"/>
      <c r="G478" s="41" t="s">
        <v>61</v>
      </c>
    </row>
    <row r="479" spans="1:7" x14ac:dyDescent="0.2">
      <c r="A479" s="38">
        <v>178.11</v>
      </c>
      <c r="B479" s="39">
        <v>10.199999999999999</v>
      </c>
      <c r="C479" s="38" t="str">
        <f t="shared" si="15"/>
        <v>No</v>
      </c>
      <c r="D479" s="38">
        <v>4.9000000000000004</v>
      </c>
      <c r="E479" s="38" t="str">
        <f t="shared" si="14"/>
        <v>No</v>
      </c>
      <c r="F479" s="42"/>
      <c r="G479" s="41" t="s">
        <v>61</v>
      </c>
    </row>
    <row r="480" spans="1:7" x14ac:dyDescent="0.2">
      <c r="A480" s="38">
        <v>178.13</v>
      </c>
      <c r="B480" s="39">
        <v>6.3</v>
      </c>
      <c r="C480" s="38" t="str">
        <f t="shared" si="15"/>
        <v>No</v>
      </c>
      <c r="D480" s="38">
        <v>4.8</v>
      </c>
      <c r="E480" s="38" t="str">
        <f t="shared" si="14"/>
        <v>No</v>
      </c>
      <c r="F480" s="42"/>
      <c r="G480" s="41" t="s">
        <v>61</v>
      </c>
    </row>
    <row r="481" spans="1:7" x14ac:dyDescent="0.2">
      <c r="A481" s="38">
        <v>179</v>
      </c>
      <c r="B481" s="39">
        <v>17.5</v>
      </c>
      <c r="C481" s="38" t="str">
        <f t="shared" si="15"/>
        <v>No</v>
      </c>
      <c r="D481" s="38">
        <v>9.3000000000000007</v>
      </c>
      <c r="E481" s="38" t="str">
        <f t="shared" si="14"/>
        <v>No</v>
      </c>
      <c r="F481" s="42"/>
      <c r="G481" s="41" t="s">
        <v>61</v>
      </c>
    </row>
    <row r="482" spans="1:7" x14ac:dyDescent="0.2">
      <c r="A482" s="38">
        <v>180</v>
      </c>
      <c r="B482" s="39">
        <v>7.1</v>
      </c>
      <c r="C482" s="38" t="str">
        <f t="shared" si="15"/>
        <v>No</v>
      </c>
      <c r="D482" s="38">
        <v>7.7</v>
      </c>
      <c r="E482" s="38" t="str">
        <f t="shared" si="14"/>
        <v>No</v>
      </c>
      <c r="F482" s="42"/>
      <c r="G482" s="41" t="s">
        <v>61</v>
      </c>
    </row>
    <row r="483" spans="1:7" x14ac:dyDescent="0.2">
      <c r="A483" s="38">
        <v>181</v>
      </c>
      <c r="B483" s="39">
        <v>12.3</v>
      </c>
      <c r="C483" s="38" t="str">
        <f t="shared" si="15"/>
        <v>No</v>
      </c>
      <c r="D483" s="38">
        <v>9.6</v>
      </c>
      <c r="E483" s="38" t="str">
        <f t="shared" si="14"/>
        <v>No</v>
      </c>
      <c r="F483" s="42"/>
      <c r="G483" s="41" t="s">
        <v>61</v>
      </c>
    </row>
    <row r="484" spans="1:7" x14ac:dyDescent="0.2">
      <c r="A484" s="38">
        <v>182</v>
      </c>
      <c r="B484" s="39">
        <v>19.8</v>
      </c>
      <c r="C484" s="38" t="str">
        <f t="shared" si="15"/>
        <v>No</v>
      </c>
      <c r="D484" s="38">
        <v>7.2</v>
      </c>
      <c r="E484" s="38" t="str">
        <f t="shared" si="14"/>
        <v>No</v>
      </c>
      <c r="F484" s="42"/>
      <c r="G484" s="41" t="s">
        <v>61</v>
      </c>
    </row>
    <row r="485" spans="1:7" x14ac:dyDescent="0.2">
      <c r="A485" s="38">
        <v>183</v>
      </c>
      <c r="B485" s="39">
        <v>13.1</v>
      </c>
      <c r="C485" s="38" t="str">
        <f t="shared" si="15"/>
        <v>No</v>
      </c>
      <c r="D485" s="38">
        <v>8.6999999999999993</v>
      </c>
      <c r="E485" s="38" t="str">
        <f t="shared" si="14"/>
        <v>No</v>
      </c>
      <c r="F485" s="42"/>
      <c r="G485" s="41" t="s">
        <v>61</v>
      </c>
    </row>
    <row r="486" spans="1:7" x14ac:dyDescent="0.2">
      <c r="A486" s="38">
        <v>184</v>
      </c>
      <c r="B486" s="39">
        <v>26.9</v>
      </c>
      <c r="C486" s="38" t="str">
        <f t="shared" si="15"/>
        <v>No</v>
      </c>
      <c r="D486" s="38">
        <v>3.1</v>
      </c>
      <c r="E486" s="38" t="str">
        <f t="shared" si="14"/>
        <v>No</v>
      </c>
      <c r="F486" s="42"/>
      <c r="G486" s="41" t="s">
        <v>61</v>
      </c>
    </row>
    <row r="487" spans="1:7" x14ac:dyDescent="0.2">
      <c r="A487" s="38">
        <v>185.04</v>
      </c>
      <c r="B487" s="39">
        <v>11.3</v>
      </c>
      <c r="C487" s="38" t="str">
        <f t="shared" si="15"/>
        <v>No</v>
      </c>
      <c r="D487" s="38">
        <v>4.3</v>
      </c>
      <c r="E487" s="38" t="str">
        <f t="shared" si="14"/>
        <v>No</v>
      </c>
      <c r="F487" s="42"/>
      <c r="G487" s="41" t="s">
        <v>61</v>
      </c>
    </row>
    <row r="488" spans="1:7" x14ac:dyDescent="0.2">
      <c r="A488" s="38">
        <v>185.07</v>
      </c>
      <c r="B488" s="39">
        <v>16</v>
      </c>
      <c r="C488" s="38" t="str">
        <f t="shared" si="15"/>
        <v>No</v>
      </c>
      <c r="D488" s="38">
        <v>7.9</v>
      </c>
      <c r="E488" s="38" t="str">
        <f t="shared" si="14"/>
        <v>No</v>
      </c>
      <c r="F488" s="42"/>
      <c r="G488" s="41" t="s">
        <v>61</v>
      </c>
    </row>
    <row r="489" spans="1:7" x14ac:dyDescent="0.2">
      <c r="A489" s="38">
        <v>185.09</v>
      </c>
      <c r="B489" s="39">
        <v>19.899999999999999</v>
      </c>
      <c r="C489" s="38" t="str">
        <f t="shared" si="15"/>
        <v>No</v>
      </c>
      <c r="D489" s="38">
        <v>9.6</v>
      </c>
      <c r="E489" s="38" t="str">
        <f t="shared" si="14"/>
        <v>No</v>
      </c>
      <c r="F489" s="42"/>
      <c r="G489" s="41" t="s">
        <v>61</v>
      </c>
    </row>
    <row r="490" spans="1:7" x14ac:dyDescent="0.2">
      <c r="A490" s="38">
        <v>185.1</v>
      </c>
      <c r="B490" s="39">
        <v>18.600000000000001</v>
      </c>
      <c r="C490" s="38" t="str">
        <f t="shared" si="15"/>
        <v>No</v>
      </c>
      <c r="D490" s="38">
        <v>18.5</v>
      </c>
      <c r="E490" s="38" t="str">
        <f t="shared" si="14"/>
        <v>Yes</v>
      </c>
      <c r="F490" s="42"/>
      <c r="G490" s="41" t="s">
        <v>61</v>
      </c>
    </row>
    <row r="491" spans="1:7" x14ac:dyDescent="0.2">
      <c r="A491" s="38">
        <v>185.11</v>
      </c>
      <c r="B491" s="39">
        <v>15.5</v>
      </c>
      <c r="C491" s="38" t="str">
        <f t="shared" si="15"/>
        <v>No</v>
      </c>
      <c r="D491" s="38">
        <v>9.8000000000000007</v>
      </c>
      <c r="E491" s="38" t="str">
        <f t="shared" si="14"/>
        <v>No</v>
      </c>
      <c r="F491" s="42"/>
      <c r="G491" s="41" t="s">
        <v>61</v>
      </c>
    </row>
    <row r="492" spans="1:7" x14ac:dyDescent="0.2">
      <c r="A492" s="38">
        <v>185.12</v>
      </c>
      <c r="B492" s="39">
        <v>12.6</v>
      </c>
      <c r="C492" s="38" t="str">
        <f t="shared" si="15"/>
        <v>No</v>
      </c>
      <c r="D492" s="38">
        <v>8.6999999999999993</v>
      </c>
      <c r="E492" s="38" t="str">
        <f t="shared" si="14"/>
        <v>No</v>
      </c>
      <c r="F492" s="42"/>
      <c r="G492" s="41" t="s">
        <v>61</v>
      </c>
    </row>
    <row r="493" spans="1:7" x14ac:dyDescent="0.2">
      <c r="A493" s="38">
        <v>185.13</v>
      </c>
      <c r="B493" s="39">
        <v>11.3</v>
      </c>
      <c r="C493" s="38" t="str">
        <f t="shared" si="15"/>
        <v>No</v>
      </c>
      <c r="D493" s="38">
        <v>5.9</v>
      </c>
      <c r="E493" s="38" t="str">
        <f t="shared" si="14"/>
        <v>No</v>
      </c>
      <c r="F493" s="42"/>
      <c r="G493" s="41" t="s">
        <v>61</v>
      </c>
    </row>
    <row r="494" spans="1:7" x14ac:dyDescent="0.2">
      <c r="A494" s="38">
        <v>185.14</v>
      </c>
      <c r="B494" s="39">
        <v>14.7</v>
      </c>
      <c r="C494" s="38" t="str">
        <f t="shared" si="15"/>
        <v>No</v>
      </c>
      <c r="D494" s="38">
        <v>9.6999999999999993</v>
      </c>
      <c r="E494" s="38" t="str">
        <f t="shared" si="14"/>
        <v>No</v>
      </c>
      <c r="F494" s="42"/>
      <c r="G494" s="41" t="s">
        <v>61</v>
      </c>
    </row>
    <row r="495" spans="1:7" x14ac:dyDescent="0.2">
      <c r="A495" s="38">
        <v>185.15</v>
      </c>
      <c r="B495" s="39">
        <v>5.0999999999999996</v>
      </c>
      <c r="C495" s="38" t="str">
        <f t="shared" si="15"/>
        <v>No</v>
      </c>
      <c r="D495" s="38">
        <v>4.4000000000000004</v>
      </c>
      <c r="E495" s="38" t="str">
        <f t="shared" si="14"/>
        <v>No</v>
      </c>
      <c r="F495" s="42"/>
      <c r="G495" s="41" t="s">
        <v>61</v>
      </c>
    </row>
    <row r="496" spans="1:7" x14ac:dyDescent="0.2">
      <c r="A496" s="38">
        <v>185.16</v>
      </c>
      <c r="B496" s="39">
        <v>19</v>
      </c>
      <c r="C496" s="38" t="str">
        <f t="shared" si="15"/>
        <v>No</v>
      </c>
      <c r="D496" s="38">
        <v>13.5</v>
      </c>
      <c r="E496" s="38" t="str">
        <f t="shared" si="14"/>
        <v>Yes</v>
      </c>
      <c r="F496" s="42"/>
      <c r="G496" s="41" t="s">
        <v>61</v>
      </c>
    </row>
    <row r="497" spans="1:7" x14ac:dyDescent="0.2">
      <c r="A497" s="38">
        <v>185.17</v>
      </c>
      <c r="B497" s="39">
        <v>15.7</v>
      </c>
      <c r="C497" s="38" t="str">
        <f t="shared" si="15"/>
        <v>No</v>
      </c>
      <c r="D497" s="38">
        <v>9.1999999999999993</v>
      </c>
      <c r="E497" s="38" t="str">
        <f t="shared" si="14"/>
        <v>No</v>
      </c>
      <c r="F497" s="42"/>
      <c r="G497" s="41" t="s">
        <v>61</v>
      </c>
    </row>
    <row r="498" spans="1:7" x14ac:dyDescent="0.2">
      <c r="A498" s="38">
        <v>185.18</v>
      </c>
      <c r="B498" s="39">
        <v>12.7</v>
      </c>
      <c r="C498" s="38" t="str">
        <f t="shared" si="15"/>
        <v>No</v>
      </c>
      <c r="D498" s="38">
        <v>6.2</v>
      </c>
      <c r="E498" s="38" t="str">
        <f t="shared" si="14"/>
        <v>No</v>
      </c>
      <c r="F498" s="42"/>
      <c r="G498" s="41" t="s">
        <v>61</v>
      </c>
    </row>
    <row r="499" spans="1:7" x14ac:dyDescent="0.2">
      <c r="A499" s="38">
        <v>185.19</v>
      </c>
      <c r="B499" s="39">
        <v>21.4</v>
      </c>
      <c r="C499" s="38" t="str">
        <f t="shared" si="15"/>
        <v>No</v>
      </c>
      <c r="D499" s="38">
        <v>11.1</v>
      </c>
      <c r="E499" s="38" t="str">
        <f t="shared" si="14"/>
        <v>Yes</v>
      </c>
      <c r="F499" s="42"/>
      <c r="G499" s="41" t="s">
        <v>61</v>
      </c>
    </row>
    <row r="500" spans="1:7" x14ac:dyDescent="0.2">
      <c r="A500" s="38">
        <v>186.01</v>
      </c>
      <c r="B500" s="39">
        <v>9</v>
      </c>
      <c r="C500" s="38" t="str">
        <f t="shared" si="15"/>
        <v>No</v>
      </c>
      <c r="D500" s="38">
        <v>10.199999999999999</v>
      </c>
      <c r="E500" s="38" t="str">
        <f t="shared" si="14"/>
        <v>Yes</v>
      </c>
      <c r="F500" s="42"/>
      <c r="G500" s="41" t="s">
        <v>61</v>
      </c>
    </row>
    <row r="501" spans="1:7" x14ac:dyDescent="0.2">
      <c r="A501" s="38">
        <v>186.03</v>
      </c>
      <c r="B501" s="39">
        <v>20.399999999999999</v>
      </c>
      <c r="C501" s="38" t="str">
        <f t="shared" si="15"/>
        <v>No</v>
      </c>
      <c r="D501" s="38">
        <v>6.9</v>
      </c>
      <c r="E501" s="38" t="str">
        <f t="shared" si="14"/>
        <v>No</v>
      </c>
      <c r="F501" s="42"/>
      <c r="G501" s="41" t="s">
        <v>61</v>
      </c>
    </row>
    <row r="502" spans="1:7" x14ac:dyDescent="0.2">
      <c r="A502" s="38">
        <v>186.08</v>
      </c>
      <c r="B502" s="39">
        <v>7.5</v>
      </c>
      <c r="C502" s="38" t="str">
        <f t="shared" si="15"/>
        <v>No</v>
      </c>
      <c r="D502" s="38">
        <v>9.1999999999999993</v>
      </c>
      <c r="E502" s="38" t="str">
        <f t="shared" si="14"/>
        <v>No</v>
      </c>
      <c r="F502" s="42"/>
      <c r="G502" s="41" t="s">
        <v>61</v>
      </c>
    </row>
    <row r="503" spans="1:7" x14ac:dyDescent="0.2">
      <c r="A503" s="38">
        <v>186.09</v>
      </c>
      <c r="B503" s="39">
        <v>15</v>
      </c>
      <c r="C503" s="38" t="str">
        <f t="shared" si="15"/>
        <v>No</v>
      </c>
      <c r="D503" s="38">
        <v>11.2</v>
      </c>
      <c r="E503" s="38" t="str">
        <f t="shared" si="14"/>
        <v>Yes</v>
      </c>
      <c r="F503" s="42"/>
      <c r="G503" s="41" t="s">
        <v>61</v>
      </c>
    </row>
    <row r="504" spans="1:7" x14ac:dyDescent="0.2">
      <c r="A504" s="38">
        <v>186.1</v>
      </c>
      <c r="B504" s="39">
        <v>15.1</v>
      </c>
      <c r="C504" s="38" t="str">
        <f t="shared" si="15"/>
        <v>No</v>
      </c>
      <c r="D504" s="38">
        <v>11.7</v>
      </c>
      <c r="E504" s="38" t="str">
        <f t="shared" si="14"/>
        <v>Yes</v>
      </c>
      <c r="F504" s="42"/>
      <c r="G504" s="41" t="s">
        <v>61</v>
      </c>
    </row>
    <row r="505" spans="1:7" x14ac:dyDescent="0.2">
      <c r="A505" s="38">
        <v>186.11</v>
      </c>
      <c r="B505" s="39">
        <v>17.8</v>
      </c>
      <c r="C505" s="38" t="str">
        <f t="shared" si="15"/>
        <v>No</v>
      </c>
      <c r="D505" s="38">
        <v>8.3000000000000007</v>
      </c>
      <c r="E505" s="38" t="str">
        <f t="shared" si="14"/>
        <v>No</v>
      </c>
      <c r="F505" s="42"/>
      <c r="G505" s="41" t="s">
        <v>61</v>
      </c>
    </row>
    <row r="506" spans="1:7" x14ac:dyDescent="0.2">
      <c r="A506" s="38">
        <v>186.12</v>
      </c>
      <c r="B506" s="39">
        <v>12.4</v>
      </c>
      <c r="C506" s="38" t="str">
        <f t="shared" si="15"/>
        <v>No</v>
      </c>
      <c r="D506" s="38">
        <v>6.9</v>
      </c>
      <c r="E506" s="38" t="str">
        <f t="shared" si="14"/>
        <v>No</v>
      </c>
      <c r="F506" s="42"/>
      <c r="G506" s="41" t="s">
        <v>61</v>
      </c>
    </row>
    <row r="507" spans="1:7" x14ac:dyDescent="0.2">
      <c r="A507" s="38">
        <v>186.13</v>
      </c>
      <c r="B507" s="39">
        <v>8.5</v>
      </c>
      <c r="C507" s="38" t="str">
        <f t="shared" si="15"/>
        <v>No</v>
      </c>
      <c r="D507" s="38">
        <v>4.7</v>
      </c>
      <c r="E507" s="38" t="str">
        <f t="shared" si="14"/>
        <v>No</v>
      </c>
      <c r="F507" s="42"/>
      <c r="G507" s="41" t="s">
        <v>61</v>
      </c>
    </row>
    <row r="508" spans="1:7" x14ac:dyDescent="0.2">
      <c r="A508" s="38">
        <v>186.14</v>
      </c>
      <c r="B508" s="39">
        <v>15.2</v>
      </c>
      <c r="C508" s="38" t="str">
        <f t="shared" si="15"/>
        <v>No</v>
      </c>
      <c r="D508" s="38">
        <v>9.9</v>
      </c>
      <c r="E508" s="38" t="str">
        <f t="shared" si="14"/>
        <v>No</v>
      </c>
      <c r="F508" s="42"/>
      <c r="G508" s="41" t="s">
        <v>61</v>
      </c>
    </row>
    <row r="509" spans="1:7" x14ac:dyDescent="0.2">
      <c r="A509" s="38">
        <v>187</v>
      </c>
      <c r="B509" s="39">
        <v>9.6</v>
      </c>
      <c r="C509" s="38" t="str">
        <f t="shared" si="15"/>
        <v>No</v>
      </c>
      <c r="D509" s="38">
        <v>15.5</v>
      </c>
      <c r="E509" s="38" t="str">
        <f t="shared" si="14"/>
        <v>Yes</v>
      </c>
      <c r="F509" s="42"/>
      <c r="G509" s="41" t="s">
        <v>61</v>
      </c>
    </row>
    <row r="510" spans="1:7" x14ac:dyDescent="0.2">
      <c r="A510" s="38">
        <v>188.01</v>
      </c>
      <c r="B510" s="39">
        <v>10.8</v>
      </c>
      <c r="C510" s="38" t="str">
        <f t="shared" si="15"/>
        <v>No</v>
      </c>
      <c r="D510" s="38">
        <v>5.4</v>
      </c>
      <c r="E510" s="38" t="str">
        <f t="shared" si="14"/>
        <v>No</v>
      </c>
      <c r="F510" s="42"/>
      <c r="G510" s="41" t="s">
        <v>61</v>
      </c>
    </row>
    <row r="511" spans="1:7" x14ac:dyDescent="0.2">
      <c r="A511" s="38">
        <v>188.02</v>
      </c>
      <c r="B511" s="39">
        <v>9.1999999999999993</v>
      </c>
      <c r="C511" s="38" t="str">
        <f t="shared" si="15"/>
        <v>No</v>
      </c>
      <c r="D511" s="38">
        <v>10.1</v>
      </c>
      <c r="E511" s="38" t="str">
        <f t="shared" si="14"/>
        <v>Yes</v>
      </c>
      <c r="F511" s="42"/>
      <c r="G511" s="41" t="s">
        <v>61</v>
      </c>
    </row>
    <row r="512" spans="1:7" x14ac:dyDescent="0.2">
      <c r="A512" s="38">
        <v>188.03</v>
      </c>
      <c r="B512" s="39">
        <v>7.4</v>
      </c>
      <c r="C512" s="38" t="str">
        <f t="shared" si="15"/>
        <v>No</v>
      </c>
      <c r="D512" s="38">
        <v>7.7</v>
      </c>
      <c r="E512" s="38" t="str">
        <f t="shared" si="14"/>
        <v>No</v>
      </c>
      <c r="F512" s="42"/>
      <c r="G512" s="41" t="s">
        <v>61</v>
      </c>
    </row>
    <row r="513" spans="1:7" x14ac:dyDescent="0.2">
      <c r="A513" s="38">
        <v>189.03</v>
      </c>
      <c r="B513" s="39">
        <v>20.8</v>
      </c>
      <c r="C513" s="38" t="str">
        <f t="shared" si="15"/>
        <v>No</v>
      </c>
      <c r="D513" s="38">
        <v>10.7</v>
      </c>
      <c r="E513" s="38" t="str">
        <f t="shared" si="14"/>
        <v>Yes</v>
      </c>
      <c r="F513" s="42"/>
      <c r="G513" s="41" t="s">
        <v>61</v>
      </c>
    </row>
    <row r="514" spans="1:7" x14ac:dyDescent="0.2">
      <c r="A514" s="38">
        <v>189.04</v>
      </c>
      <c r="B514" s="39">
        <v>20.5</v>
      </c>
      <c r="C514" s="38" t="str">
        <f t="shared" si="15"/>
        <v>No</v>
      </c>
      <c r="D514" s="38">
        <v>7.2</v>
      </c>
      <c r="E514" s="38" t="str">
        <f t="shared" si="14"/>
        <v>No</v>
      </c>
      <c r="F514" s="42"/>
      <c r="G514" s="41" t="s">
        <v>61</v>
      </c>
    </row>
    <row r="515" spans="1:7" x14ac:dyDescent="0.2">
      <c r="A515" s="38">
        <v>189.05</v>
      </c>
      <c r="B515" s="39">
        <v>25.3</v>
      </c>
      <c r="C515" s="38" t="str">
        <f t="shared" si="15"/>
        <v>No</v>
      </c>
      <c r="D515" s="38">
        <v>12.7</v>
      </c>
      <c r="E515" s="38" t="str">
        <f t="shared" ref="E515:E578" si="16">IF(D515&gt;=10,"Yes","No")</f>
        <v>Yes</v>
      </c>
      <c r="F515" s="42"/>
      <c r="G515" s="41" t="s">
        <v>61</v>
      </c>
    </row>
    <row r="516" spans="1:7" x14ac:dyDescent="0.2">
      <c r="A516" s="38">
        <v>189.06</v>
      </c>
      <c r="B516" s="39">
        <v>20.8</v>
      </c>
      <c r="C516" s="38" t="str">
        <f t="shared" ref="C516:C579" si="17">IF(B516&gt;=30,"Yes","No")</f>
        <v>No</v>
      </c>
      <c r="D516" s="38">
        <v>6.8</v>
      </c>
      <c r="E516" s="38" t="str">
        <f t="shared" si="16"/>
        <v>No</v>
      </c>
      <c r="F516" s="42"/>
      <c r="G516" s="41" t="s">
        <v>61</v>
      </c>
    </row>
    <row r="517" spans="1:7" x14ac:dyDescent="0.2">
      <c r="A517" s="38">
        <v>190.01</v>
      </c>
      <c r="B517" s="39">
        <v>14.5</v>
      </c>
      <c r="C517" s="38" t="str">
        <f t="shared" si="17"/>
        <v>No</v>
      </c>
      <c r="D517" s="38">
        <v>4.5</v>
      </c>
      <c r="E517" s="38" t="str">
        <f t="shared" si="16"/>
        <v>No</v>
      </c>
      <c r="F517" s="42"/>
      <c r="G517" s="41" t="s">
        <v>61</v>
      </c>
    </row>
    <row r="518" spans="1:7" x14ac:dyDescent="0.2">
      <c r="A518" s="38">
        <v>190.02</v>
      </c>
      <c r="B518" s="39">
        <v>10.199999999999999</v>
      </c>
      <c r="C518" s="38" t="str">
        <f t="shared" si="17"/>
        <v>No</v>
      </c>
      <c r="D518" s="38">
        <v>2.9</v>
      </c>
      <c r="E518" s="38" t="str">
        <f t="shared" si="16"/>
        <v>No</v>
      </c>
      <c r="F518" s="42"/>
      <c r="G518" s="41" t="s">
        <v>61</v>
      </c>
    </row>
    <row r="519" spans="1:7" x14ac:dyDescent="0.2">
      <c r="A519" s="38">
        <v>191.01</v>
      </c>
      <c r="B519" s="39">
        <v>16.100000000000001</v>
      </c>
      <c r="C519" s="38" t="str">
        <f t="shared" si="17"/>
        <v>No</v>
      </c>
      <c r="D519" s="38">
        <v>11.1</v>
      </c>
      <c r="E519" s="38" t="str">
        <f t="shared" si="16"/>
        <v>Yes</v>
      </c>
      <c r="F519" s="42"/>
      <c r="G519" s="41" t="s">
        <v>61</v>
      </c>
    </row>
    <row r="520" spans="1:7" x14ac:dyDescent="0.2">
      <c r="A520" s="38">
        <v>191.03</v>
      </c>
      <c r="B520" s="39">
        <v>14</v>
      </c>
      <c r="C520" s="38" t="str">
        <f t="shared" si="17"/>
        <v>No</v>
      </c>
      <c r="D520" s="38">
        <v>6.5</v>
      </c>
      <c r="E520" s="38" t="str">
        <f t="shared" si="16"/>
        <v>No</v>
      </c>
      <c r="F520" s="42"/>
      <c r="G520" s="41" t="s">
        <v>61</v>
      </c>
    </row>
    <row r="521" spans="1:7" x14ac:dyDescent="0.2">
      <c r="A521" s="38">
        <v>191.05</v>
      </c>
      <c r="B521" s="39">
        <v>7.6</v>
      </c>
      <c r="C521" s="38" t="str">
        <f t="shared" si="17"/>
        <v>No</v>
      </c>
      <c r="D521" s="38">
        <v>4.0999999999999996</v>
      </c>
      <c r="E521" s="38" t="str">
        <f t="shared" si="16"/>
        <v>No</v>
      </c>
      <c r="F521" s="42"/>
      <c r="G521" s="41" t="s">
        <v>61</v>
      </c>
    </row>
    <row r="522" spans="1:7" x14ac:dyDescent="0.2">
      <c r="A522" s="38">
        <v>191.06</v>
      </c>
      <c r="B522" s="39">
        <v>13.8</v>
      </c>
      <c r="C522" s="38" t="str">
        <f t="shared" si="17"/>
        <v>No</v>
      </c>
      <c r="D522" s="38">
        <v>9.9</v>
      </c>
      <c r="E522" s="38" t="str">
        <f t="shared" si="16"/>
        <v>No</v>
      </c>
      <c r="F522" s="42"/>
      <c r="G522" s="41" t="s">
        <v>61</v>
      </c>
    </row>
    <row r="523" spans="1:7" x14ac:dyDescent="0.2">
      <c r="A523" s="38">
        <v>191.07</v>
      </c>
      <c r="B523" s="39">
        <v>16.899999999999999</v>
      </c>
      <c r="C523" s="38" t="str">
        <f t="shared" si="17"/>
        <v>No</v>
      </c>
      <c r="D523" s="38">
        <v>9</v>
      </c>
      <c r="E523" s="38" t="str">
        <f t="shared" si="16"/>
        <v>No</v>
      </c>
      <c r="F523" s="42"/>
      <c r="G523" s="41" t="s">
        <v>61</v>
      </c>
    </row>
    <row r="524" spans="1:7" x14ac:dyDescent="0.2">
      <c r="A524" s="38">
        <v>192.03</v>
      </c>
      <c r="B524" s="39">
        <v>8.5</v>
      </c>
      <c r="C524" s="38" t="str">
        <f t="shared" si="17"/>
        <v>No</v>
      </c>
      <c r="D524" s="38">
        <v>4.7</v>
      </c>
      <c r="E524" s="38" t="str">
        <f t="shared" si="16"/>
        <v>No</v>
      </c>
      <c r="F524" s="42"/>
      <c r="G524" s="41" t="s">
        <v>61</v>
      </c>
    </row>
    <row r="525" spans="1:7" x14ac:dyDescent="0.2">
      <c r="A525" s="38">
        <v>192.05</v>
      </c>
      <c r="B525" s="39">
        <v>15.5</v>
      </c>
      <c r="C525" s="38" t="str">
        <f t="shared" si="17"/>
        <v>No</v>
      </c>
      <c r="D525" s="38">
        <v>7.9</v>
      </c>
      <c r="E525" s="38" t="str">
        <f t="shared" si="16"/>
        <v>No</v>
      </c>
      <c r="F525" s="42"/>
      <c r="G525" s="41" t="s">
        <v>61</v>
      </c>
    </row>
    <row r="526" spans="1:7" x14ac:dyDescent="0.2">
      <c r="A526" s="38">
        <v>192.06</v>
      </c>
      <c r="B526" s="39">
        <v>17.2</v>
      </c>
      <c r="C526" s="38" t="str">
        <f t="shared" si="17"/>
        <v>No</v>
      </c>
      <c r="D526" s="38">
        <v>7.2</v>
      </c>
      <c r="E526" s="38" t="str">
        <f t="shared" si="16"/>
        <v>No</v>
      </c>
      <c r="F526" s="42"/>
      <c r="G526" s="41" t="s">
        <v>61</v>
      </c>
    </row>
    <row r="527" spans="1:7" x14ac:dyDescent="0.2">
      <c r="A527" s="38">
        <v>192.07</v>
      </c>
      <c r="B527" s="39">
        <v>20.7</v>
      </c>
      <c r="C527" s="38" t="str">
        <f t="shared" si="17"/>
        <v>No</v>
      </c>
      <c r="D527" s="38">
        <v>6.3</v>
      </c>
      <c r="E527" s="38" t="str">
        <f t="shared" si="16"/>
        <v>No</v>
      </c>
      <c r="F527" s="42"/>
      <c r="G527" s="41" t="s">
        <v>61</v>
      </c>
    </row>
    <row r="528" spans="1:7" x14ac:dyDescent="0.2">
      <c r="A528" s="38">
        <v>192.08</v>
      </c>
      <c r="B528" s="39">
        <v>6</v>
      </c>
      <c r="C528" s="38" t="str">
        <f t="shared" si="17"/>
        <v>No</v>
      </c>
      <c r="D528" s="38">
        <v>6.7</v>
      </c>
      <c r="E528" s="38" t="str">
        <f t="shared" si="16"/>
        <v>No</v>
      </c>
      <c r="F528" s="42"/>
      <c r="G528" s="41" t="s">
        <v>61</v>
      </c>
    </row>
    <row r="529" spans="1:7" x14ac:dyDescent="0.2">
      <c r="A529" s="38">
        <v>193.01</v>
      </c>
      <c r="B529" s="39">
        <v>8.3000000000000007</v>
      </c>
      <c r="C529" s="38" t="str">
        <f t="shared" si="17"/>
        <v>No</v>
      </c>
      <c r="D529" s="38">
        <v>6.7</v>
      </c>
      <c r="E529" s="38" t="str">
        <f t="shared" si="16"/>
        <v>No</v>
      </c>
      <c r="F529" s="42"/>
      <c r="G529" s="41" t="s">
        <v>61</v>
      </c>
    </row>
    <row r="530" spans="1:7" x14ac:dyDescent="0.2">
      <c r="A530" s="38">
        <v>193.02</v>
      </c>
      <c r="B530" s="39">
        <v>13</v>
      </c>
      <c r="C530" s="38" t="str">
        <f t="shared" si="17"/>
        <v>No</v>
      </c>
      <c r="D530" s="38">
        <v>7.8</v>
      </c>
      <c r="E530" s="38" t="str">
        <f t="shared" si="16"/>
        <v>No</v>
      </c>
      <c r="F530" s="42"/>
      <c r="G530" s="41" t="s">
        <v>61</v>
      </c>
    </row>
    <row r="531" spans="1:7" x14ac:dyDescent="0.2">
      <c r="A531" s="38">
        <v>193.03</v>
      </c>
      <c r="B531" s="39">
        <v>15.3</v>
      </c>
      <c r="C531" s="38" t="str">
        <f t="shared" si="17"/>
        <v>No</v>
      </c>
      <c r="D531" s="38">
        <v>11.2</v>
      </c>
      <c r="E531" s="38" t="str">
        <f t="shared" si="16"/>
        <v>Yes</v>
      </c>
      <c r="F531" s="42"/>
      <c r="G531" s="41" t="s">
        <v>61</v>
      </c>
    </row>
    <row r="532" spans="1:7" x14ac:dyDescent="0.2">
      <c r="A532" s="38">
        <v>194.03</v>
      </c>
      <c r="B532" s="39">
        <v>12.7</v>
      </c>
      <c r="C532" s="38" t="str">
        <f t="shared" si="17"/>
        <v>No</v>
      </c>
      <c r="D532" s="38">
        <v>5.9</v>
      </c>
      <c r="E532" s="38" t="str">
        <f t="shared" si="16"/>
        <v>No</v>
      </c>
      <c r="F532" s="42"/>
      <c r="G532" s="41" t="s">
        <v>61</v>
      </c>
    </row>
    <row r="533" spans="1:7" x14ac:dyDescent="0.2">
      <c r="A533" s="38">
        <v>194.04</v>
      </c>
      <c r="B533" s="39">
        <v>14.4</v>
      </c>
      <c r="C533" s="38" t="str">
        <f t="shared" si="17"/>
        <v>No</v>
      </c>
      <c r="D533" s="38">
        <v>1.5</v>
      </c>
      <c r="E533" s="38" t="str">
        <f t="shared" si="16"/>
        <v>No</v>
      </c>
      <c r="F533" s="42"/>
      <c r="G533" s="41" t="s">
        <v>61</v>
      </c>
    </row>
    <row r="534" spans="1:7" x14ac:dyDescent="0.2">
      <c r="A534" s="38">
        <v>194.05</v>
      </c>
      <c r="B534" s="39">
        <v>18.899999999999999</v>
      </c>
      <c r="C534" s="38" t="str">
        <f t="shared" si="17"/>
        <v>No</v>
      </c>
      <c r="D534" s="38">
        <v>4.8</v>
      </c>
      <c r="E534" s="38" t="str">
        <f t="shared" si="16"/>
        <v>No</v>
      </c>
      <c r="F534" s="42"/>
      <c r="G534" s="41" t="s">
        <v>61</v>
      </c>
    </row>
    <row r="535" spans="1:7" x14ac:dyDescent="0.2">
      <c r="A535" s="38">
        <v>194.06</v>
      </c>
      <c r="B535" s="39">
        <v>13.7</v>
      </c>
      <c r="C535" s="38" t="str">
        <f t="shared" si="17"/>
        <v>No</v>
      </c>
      <c r="D535" s="38">
        <v>10</v>
      </c>
      <c r="E535" s="38" t="str">
        <f t="shared" si="16"/>
        <v>Yes</v>
      </c>
      <c r="F535" s="42"/>
      <c r="G535" s="41" t="s">
        <v>61</v>
      </c>
    </row>
    <row r="536" spans="1:7" x14ac:dyDescent="0.2">
      <c r="A536" s="38">
        <v>195.01</v>
      </c>
      <c r="B536" s="39">
        <v>17.399999999999999</v>
      </c>
      <c r="C536" s="38" t="str">
        <f t="shared" si="17"/>
        <v>No</v>
      </c>
      <c r="D536" s="38">
        <v>9.1</v>
      </c>
      <c r="E536" s="38" t="str">
        <f t="shared" si="16"/>
        <v>No</v>
      </c>
      <c r="F536" s="42"/>
      <c r="G536" s="41" t="s">
        <v>61</v>
      </c>
    </row>
    <row r="537" spans="1:7" x14ac:dyDescent="0.2">
      <c r="A537" s="38">
        <v>195.02</v>
      </c>
      <c r="B537" s="39">
        <v>28.5</v>
      </c>
      <c r="C537" s="38" t="str">
        <f t="shared" si="17"/>
        <v>No</v>
      </c>
      <c r="D537" s="38">
        <v>3.7</v>
      </c>
      <c r="E537" s="38" t="str">
        <f t="shared" si="16"/>
        <v>No</v>
      </c>
      <c r="F537" s="42"/>
      <c r="G537" s="41" t="s">
        <v>61</v>
      </c>
    </row>
    <row r="538" spans="1:7" x14ac:dyDescent="0.2">
      <c r="A538" s="38">
        <v>195.03</v>
      </c>
      <c r="B538" s="39">
        <v>23</v>
      </c>
      <c r="C538" s="38" t="str">
        <f t="shared" si="17"/>
        <v>No</v>
      </c>
      <c r="D538" s="38">
        <v>4.0999999999999996</v>
      </c>
      <c r="E538" s="38" t="str">
        <f t="shared" si="16"/>
        <v>No</v>
      </c>
      <c r="F538" s="42"/>
      <c r="G538" s="41" t="s">
        <v>61</v>
      </c>
    </row>
    <row r="539" spans="1:7" x14ac:dyDescent="0.2">
      <c r="A539" s="38">
        <v>196.01</v>
      </c>
      <c r="B539" s="39">
        <v>13.9</v>
      </c>
      <c r="C539" s="38" t="str">
        <f t="shared" si="17"/>
        <v>No</v>
      </c>
      <c r="D539" s="38">
        <v>6.9</v>
      </c>
      <c r="E539" s="38" t="str">
        <f t="shared" si="16"/>
        <v>No</v>
      </c>
      <c r="F539" s="42"/>
      <c r="G539" s="41" t="s">
        <v>61</v>
      </c>
    </row>
    <row r="540" spans="1:7" x14ac:dyDescent="0.2">
      <c r="A540" s="38">
        <v>196.02</v>
      </c>
      <c r="B540" s="39">
        <v>23.1</v>
      </c>
      <c r="C540" s="38" t="str">
        <f t="shared" si="17"/>
        <v>No</v>
      </c>
      <c r="D540" s="38">
        <v>4.0999999999999996</v>
      </c>
      <c r="E540" s="38" t="str">
        <f t="shared" si="16"/>
        <v>No</v>
      </c>
      <c r="F540" s="42"/>
      <c r="G540" s="41" t="s">
        <v>61</v>
      </c>
    </row>
    <row r="541" spans="1:7" x14ac:dyDescent="0.2">
      <c r="A541" s="38">
        <v>197.01</v>
      </c>
      <c r="B541" s="39">
        <v>15.9</v>
      </c>
      <c r="C541" s="38" t="str">
        <f t="shared" si="17"/>
        <v>No</v>
      </c>
      <c r="D541" s="38">
        <v>7.8</v>
      </c>
      <c r="E541" s="38" t="str">
        <f t="shared" si="16"/>
        <v>No</v>
      </c>
      <c r="F541" s="42"/>
      <c r="G541" s="41" t="s">
        <v>61</v>
      </c>
    </row>
    <row r="542" spans="1:7" x14ac:dyDescent="0.2">
      <c r="A542" s="38">
        <v>197.02</v>
      </c>
      <c r="B542" s="39">
        <v>13.9</v>
      </c>
      <c r="C542" s="38" t="str">
        <f t="shared" si="17"/>
        <v>No</v>
      </c>
      <c r="D542" s="38">
        <v>3.1</v>
      </c>
      <c r="E542" s="38" t="str">
        <f t="shared" si="16"/>
        <v>No</v>
      </c>
      <c r="F542" s="42"/>
      <c r="G542" s="41" t="s">
        <v>61</v>
      </c>
    </row>
    <row r="543" spans="1:7" x14ac:dyDescent="0.2">
      <c r="A543" s="38">
        <v>198.03</v>
      </c>
      <c r="B543" s="39">
        <v>6.6</v>
      </c>
      <c r="C543" s="38" t="str">
        <f t="shared" si="17"/>
        <v>No</v>
      </c>
      <c r="D543" s="38">
        <v>5.3</v>
      </c>
      <c r="E543" s="38" t="str">
        <f t="shared" si="16"/>
        <v>No</v>
      </c>
      <c r="F543" s="42"/>
      <c r="G543" s="41" t="s">
        <v>61</v>
      </c>
    </row>
    <row r="544" spans="1:7" x14ac:dyDescent="0.2">
      <c r="A544" s="38">
        <v>198.04</v>
      </c>
      <c r="B544" s="39">
        <v>6.3</v>
      </c>
      <c r="C544" s="38" t="str">
        <f t="shared" si="17"/>
        <v>No</v>
      </c>
      <c r="D544" s="38">
        <v>8.4</v>
      </c>
      <c r="E544" s="38" t="str">
        <f t="shared" si="16"/>
        <v>No</v>
      </c>
      <c r="F544" s="42"/>
      <c r="G544" s="41" t="s">
        <v>61</v>
      </c>
    </row>
    <row r="545" spans="1:7" x14ac:dyDescent="0.2">
      <c r="A545" s="38">
        <v>198.05</v>
      </c>
      <c r="B545" s="39">
        <v>25.1</v>
      </c>
      <c r="C545" s="38" t="str">
        <f t="shared" si="17"/>
        <v>No</v>
      </c>
      <c r="D545" s="38">
        <v>8.3000000000000007</v>
      </c>
      <c r="E545" s="38" t="str">
        <f t="shared" si="16"/>
        <v>No</v>
      </c>
      <c r="F545" s="42"/>
      <c r="G545" s="41" t="s">
        <v>61</v>
      </c>
    </row>
    <row r="546" spans="1:7" x14ac:dyDescent="0.2">
      <c r="A546" s="38">
        <v>198.06</v>
      </c>
      <c r="B546" s="39">
        <v>14.5</v>
      </c>
      <c r="C546" s="38" t="str">
        <f t="shared" si="17"/>
        <v>No</v>
      </c>
      <c r="D546" s="38">
        <v>9.4</v>
      </c>
      <c r="E546" s="38" t="str">
        <f t="shared" si="16"/>
        <v>No</v>
      </c>
      <c r="F546" s="42"/>
      <c r="G546" s="41" t="s">
        <v>61</v>
      </c>
    </row>
    <row r="547" spans="1:7" x14ac:dyDescent="0.2">
      <c r="A547" s="38">
        <v>198.08</v>
      </c>
      <c r="B547" s="39">
        <v>9.1</v>
      </c>
      <c r="C547" s="38" t="str">
        <f t="shared" si="17"/>
        <v>No</v>
      </c>
      <c r="D547" s="38">
        <v>7.3</v>
      </c>
      <c r="E547" s="38" t="str">
        <f t="shared" si="16"/>
        <v>No</v>
      </c>
      <c r="F547" s="42"/>
      <c r="G547" s="41" t="s">
        <v>61</v>
      </c>
    </row>
    <row r="548" spans="1:7" x14ac:dyDescent="0.2">
      <c r="A548" s="38">
        <v>198.09</v>
      </c>
      <c r="B548" s="39">
        <v>5.5</v>
      </c>
      <c r="C548" s="38" t="str">
        <f t="shared" si="17"/>
        <v>No</v>
      </c>
      <c r="D548" s="38">
        <v>11.3</v>
      </c>
      <c r="E548" s="38" t="str">
        <f t="shared" si="16"/>
        <v>Yes</v>
      </c>
      <c r="F548" s="42"/>
      <c r="G548" s="41" t="s">
        <v>61</v>
      </c>
    </row>
    <row r="549" spans="1:7" x14ac:dyDescent="0.2">
      <c r="A549" s="38">
        <v>199.02</v>
      </c>
      <c r="B549" s="39">
        <v>18</v>
      </c>
      <c r="C549" s="38" t="str">
        <f t="shared" si="17"/>
        <v>No</v>
      </c>
      <c r="D549" s="38">
        <v>3.2</v>
      </c>
      <c r="E549" s="38" t="str">
        <f t="shared" si="16"/>
        <v>No</v>
      </c>
      <c r="F549" s="42"/>
      <c r="G549" s="41" t="s">
        <v>61</v>
      </c>
    </row>
    <row r="550" spans="1:7" x14ac:dyDescent="0.2">
      <c r="A550" s="38">
        <v>199.03</v>
      </c>
      <c r="B550" s="39">
        <v>8.6999999999999993</v>
      </c>
      <c r="C550" s="38" t="str">
        <f t="shared" si="17"/>
        <v>No</v>
      </c>
      <c r="D550" s="38">
        <v>7.9</v>
      </c>
      <c r="E550" s="38" t="str">
        <f t="shared" si="16"/>
        <v>No</v>
      </c>
      <c r="F550" s="42"/>
      <c r="G550" s="41" t="s">
        <v>61</v>
      </c>
    </row>
    <row r="551" spans="1:7" x14ac:dyDescent="0.2">
      <c r="A551" s="38">
        <v>199.04</v>
      </c>
      <c r="B551" s="39">
        <v>14.8</v>
      </c>
      <c r="C551" s="38" t="str">
        <f t="shared" si="17"/>
        <v>No</v>
      </c>
      <c r="D551" s="38">
        <v>7.9</v>
      </c>
      <c r="E551" s="38" t="str">
        <f t="shared" si="16"/>
        <v>No</v>
      </c>
      <c r="F551" s="42"/>
      <c r="G551" s="41" t="s">
        <v>61</v>
      </c>
    </row>
    <row r="552" spans="1:7" x14ac:dyDescent="0.2">
      <c r="A552" s="38">
        <v>199.05</v>
      </c>
      <c r="B552" s="39">
        <v>19.100000000000001</v>
      </c>
      <c r="C552" s="38" t="str">
        <f t="shared" si="17"/>
        <v>No</v>
      </c>
      <c r="D552" s="38">
        <v>6</v>
      </c>
      <c r="E552" s="38" t="str">
        <f t="shared" si="16"/>
        <v>No</v>
      </c>
      <c r="F552" s="42"/>
      <c r="G552" s="41" t="s">
        <v>61</v>
      </c>
    </row>
    <row r="553" spans="1:7" x14ac:dyDescent="0.2">
      <c r="A553" s="38">
        <v>200.13</v>
      </c>
      <c r="B553" s="39">
        <v>8</v>
      </c>
      <c r="C553" s="38" t="str">
        <f t="shared" si="17"/>
        <v>No</v>
      </c>
      <c r="D553" s="38">
        <v>5.4</v>
      </c>
      <c r="E553" s="38" t="str">
        <f t="shared" si="16"/>
        <v>No</v>
      </c>
      <c r="F553" s="42"/>
      <c r="G553" s="41" t="s">
        <v>61</v>
      </c>
    </row>
    <row r="554" spans="1:7" x14ac:dyDescent="0.2">
      <c r="A554" s="38">
        <v>200.14</v>
      </c>
      <c r="B554" s="39">
        <v>10</v>
      </c>
      <c r="C554" s="38" t="str">
        <f t="shared" si="17"/>
        <v>No</v>
      </c>
      <c r="D554" s="38">
        <v>8.1999999999999993</v>
      </c>
      <c r="E554" s="38" t="str">
        <f t="shared" si="16"/>
        <v>No</v>
      </c>
      <c r="F554" s="42"/>
      <c r="G554" s="41" t="s">
        <v>61</v>
      </c>
    </row>
    <row r="555" spans="1:7" x14ac:dyDescent="0.2">
      <c r="A555" s="38">
        <v>200.15</v>
      </c>
      <c r="B555" s="39">
        <v>8.5</v>
      </c>
      <c r="C555" s="38" t="str">
        <f t="shared" si="17"/>
        <v>No</v>
      </c>
      <c r="D555" s="38">
        <v>8.5</v>
      </c>
      <c r="E555" s="38" t="str">
        <f t="shared" si="16"/>
        <v>No</v>
      </c>
      <c r="F555" s="42"/>
      <c r="G555" s="41" t="s">
        <v>61</v>
      </c>
    </row>
    <row r="556" spans="1:7" x14ac:dyDescent="0.2">
      <c r="A556" s="38">
        <v>200.16</v>
      </c>
      <c r="B556" s="39">
        <v>10.7</v>
      </c>
      <c r="C556" s="38" t="str">
        <f t="shared" si="17"/>
        <v>No</v>
      </c>
      <c r="D556" s="38">
        <v>8</v>
      </c>
      <c r="E556" s="38" t="str">
        <f t="shared" si="16"/>
        <v>No</v>
      </c>
      <c r="F556" s="42"/>
      <c r="G556" s="41" t="s">
        <v>61</v>
      </c>
    </row>
    <row r="557" spans="1:7" x14ac:dyDescent="0.2">
      <c r="A557" s="38">
        <v>200.17</v>
      </c>
      <c r="B557" s="39">
        <v>24.5</v>
      </c>
      <c r="C557" s="38" t="str">
        <f t="shared" si="17"/>
        <v>No</v>
      </c>
      <c r="D557" s="38">
        <v>8.9</v>
      </c>
      <c r="E557" s="38" t="str">
        <f t="shared" si="16"/>
        <v>No</v>
      </c>
      <c r="F557" s="42"/>
      <c r="G557" s="41" t="s">
        <v>61</v>
      </c>
    </row>
    <row r="558" spans="1:7" x14ac:dyDescent="0.2">
      <c r="A558" s="38">
        <v>200.18</v>
      </c>
      <c r="B558" s="39">
        <v>19.3</v>
      </c>
      <c r="C558" s="38" t="str">
        <f t="shared" si="17"/>
        <v>No</v>
      </c>
      <c r="D558" s="38">
        <v>3.5</v>
      </c>
      <c r="E558" s="38" t="str">
        <f t="shared" si="16"/>
        <v>No</v>
      </c>
      <c r="F558" s="42"/>
      <c r="G558" s="41" t="s">
        <v>61</v>
      </c>
    </row>
    <row r="559" spans="1:7" x14ac:dyDescent="0.2">
      <c r="A559" s="38">
        <v>200.19</v>
      </c>
      <c r="B559" s="39">
        <v>13.2</v>
      </c>
      <c r="C559" s="38" t="str">
        <f t="shared" si="17"/>
        <v>No</v>
      </c>
      <c r="D559" s="38">
        <v>8.1999999999999993</v>
      </c>
      <c r="E559" s="38" t="str">
        <f t="shared" si="16"/>
        <v>No</v>
      </c>
      <c r="F559" s="42"/>
      <c r="G559" s="41" t="s">
        <v>61</v>
      </c>
    </row>
    <row r="560" spans="1:7" x14ac:dyDescent="0.2">
      <c r="A560" s="38">
        <v>200.2</v>
      </c>
      <c r="B560" s="39">
        <v>15</v>
      </c>
      <c r="C560" s="38" t="str">
        <f t="shared" si="17"/>
        <v>No</v>
      </c>
      <c r="D560" s="38">
        <v>6.1</v>
      </c>
      <c r="E560" s="38" t="str">
        <f t="shared" si="16"/>
        <v>No</v>
      </c>
      <c r="F560" s="42"/>
      <c r="G560" s="41" t="s">
        <v>61</v>
      </c>
    </row>
    <row r="561" spans="1:7" x14ac:dyDescent="0.2">
      <c r="A561" s="38">
        <v>200.21</v>
      </c>
      <c r="B561" s="39">
        <v>20</v>
      </c>
      <c r="C561" s="38" t="str">
        <f t="shared" si="17"/>
        <v>No</v>
      </c>
      <c r="D561" s="38">
        <v>5.5</v>
      </c>
      <c r="E561" s="38" t="str">
        <f t="shared" si="16"/>
        <v>No</v>
      </c>
      <c r="F561" s="42"/>
      <c r="G561" s="41" t="s">
        <v>61</v>
      </c>
    </row>
    <row r="562" spans="1:7" x14ac:dyDescent="0.2">
      <c r="A562" s="38">
        <v>200.22</v>
      </c>
      <c r="B562" s="39">
        <v>19.8</v>
      </c>
      <c r="C562" s="38" t="str">
        <f t="shared" si="17"/>
        <v>No</v>
      </c>
      <c r="D562" s="38">
        <v>5.4</v>
      </c>
      <c r="E562" s="38" t="str">
        <f t="shared" si="16"/>
        <v>No</v>
      </c>
      <c r="F562" s="42"/>
      <c r="G562" s="41" t="s">
        <v>61</v>
      </c>
    </row>
    <row r="563" spans="1:7" x14ac:dyDescent="0.2">
      <c r="A563" s="38">
        <v>200.23</v>
      </c>
      <c r="B563" s="39">
        <v>8.1999999999999993</v>
      </c>
      <c r="C563" s="38" t="str">
        <f t="shared" si="17"/>
        <v>No</v>
      </c>
      <c r="D563" s="38">
        <v>9.5</v>
      </c>
      <c r="E563" s="38" t="str">
        <f t="shared" si="16"/>
        <v>No</v>
      </c>
      <c r="F563" s="42"/>
      <c r="G563" s="41" t="s">
        <v>61</v>
      </c>
    </row>
    <row r="564" spans="1:7" x14ac:dyDescent="0.2">
      <c r="A564" s="38">
        <v>200.24</v>
      </c>
      <c r="B564" s="39">
        <v>9.1</v>
      </c>
      <c r="C564" s="38" t="str">
        <f t="shared" si="17"/>
        <v>No</v>
      </c>
      <c r="D564" s="38">
        <v>7</v>
      </c>
      <c r="E564" s="38" t="str">
        <f t="shared" si="16"/>
        <v>No</v>
      </c>
      <c r="F564" s="42"/>
      <c r="G564" s="41" t="s">
        <v>61</v>
      </c>
    </row>
    <row r="565" spans="1:7" x14ac:dyDescent="0.2">
      <c r="A565" s="38">
        <v>200.25</v>
      </c>
      <c r="B565" s="39">
        <v>14.1</v>
      </c>
      <c r="C565" s="38" t="str">
        <f t="shared" si="17"/>
        <v>No</v>
      </c>
      <c r="D565" s="38">
        <v>10.4</v>
      </c>
      <c r="E565" s="38" t="str">
        <f t="shared" si="16"/>
        <v>Yes</v>
      </c>
      <c r="F565" s="42"/>
      <c r="G565" s="41" t="s">
        <v>61</v>
      </c>
    </row>
    <row r="566" spans="1:7" x14ac:dyDescent="0.2">
      <c r="A566" s="38">
        <v>200.26</v>
      </c>
      <c r="B566" s="39">
        <v>8.4</v>
      </c>
      <c r="C566" s="38" t="str">
        <f t="shared" si="17"/>
        <v>No</v>
      </c>
      <c r="D566" s="38">
        <v>5.3</v>
      </c>
      <c r="E566" s="38" t="str">
        <f t="shared" si="16"/>
        <v>No</v>
      </c>
      <c r="F566" s="42"/>
      <c r="G566" s="41" t="s">
        <v>61</v>
      </c>
    </row>
    <row r="567" spans="1:7" x14ac:dyDescent="0.2">
      <c r="A567" s="38">
        <v>200.27</v>
      </c>
      <c r="B567" s="39">
        <v>9.3000000000000007</v>
      </c>
      <c r="C567" s="38" t="str">
        <f t="shared" si="17"/>
        <v>No</v>
      </c>
      <c r="D567" s="38">
        <v>3</v>
      </c>
      <c r="E567" s="38" t="str">
        <f t="shared" si="16"/>
        <v>No</v>
      </c>
      <c r="F567" s="42"/>
      <c r="G567" s="41" t="s">
        <v>61</v>
      </c>
    </row>
    <row r="568" spans="1:7" x14ac:dyDescent="0.2">
      <c r="A568" s="38">
        <v>200.28</v>
      </c>
      <c r="B568" s="39">
        <v>33.9</v>
      </c>
      <c r="C568" s="38" t="str">
        <f t="shared" si="17"/>
        <v>Yes</v>
      </c>
      <c r="D568" s="38">
        <v>8.1999999999999993</v>
      </c>
      <c r="E568" s="38" t="str">
        <f t="shared" si="16"/>
        <v>No</v>
      </c>
      <c r="F568" s="42"/>
      <c r="G568" s="41" t="s">
        <v>61</v>
      </c>
    </row>
    <row r="569" spans="1:7" x14ac:dyDescent="0.2">
      <c r="A569" s="38">
        <v>200.29</v>
      </c>
      <c r="B569" s="39">
        <v>27.1</v>
      </c>
      <c r="C569" s="38" t="str">
        <f t="shared" si="17"/>
        <v>No</v>
      </c>
      <c r="D569" s="38">
        <v>4</v>
      </c>
      <c r="E569" s="38" t="str">
        <f t="shared" si="16"/>
        <v>No</v>
      </c>
      <c r="F569" s="42"/>
      <c r="G569" s="41" t="s">
        <v>61</v>
      </c>
    </row>
    <row r="570" spans="1:7" x14ac:dyDescent="0.2">
      <c r="A570" s="38">
        <v>201.03</v>
      </c>
      <c r="B570" s="39">
        <v>10.8</v>
      </c>
      <c r="C570" s="38" t="str">
        <f t="shared" si="17"/>
        <v>No</v>
      </c>
      <c r="D570" s="38">
        <v>11.3</v>
      </c>
      <c r="E570" s="38" t="str">
        <f t="shared" si="16"/>
        <v>Yes</v>
      </c>
      <c r="F570" s="42"/>
      <c r="G570" s="41" t="s">
        <v>61</v>
      </c>
    </row>
    <row r="571" spans="1:7" x14ac:dyDescent="0.2">
      <c r="A571" s="38">
        <v>201.05</v>
      </c>
      <c r="B571" s="39">
        <v>26.3</v>
      </c>
      <c r="C571" s="38" t="str">
        <f t="shared" si="17"/>
        <v>No</v>
      </c>
      <c r="D571" s="38">
        <v>7.2</v>
      </c>
      <c r="E571" s="38" t="str">
        <f t="shared" si="16"/>
        <v>No</v>
      </c>
      <c r="F571" s="42"/>
      <c r="G571" s="41" t="s">
        <v>61</v>
      </c>
    </row>
    <row r="572" spans="1:7" x14ac:dyDescent="0.2">
      <c r="A572" s="38">
        <v>201.06</v>
      </c>
      <c r="B572" s="39">
        <v>12.4</v>
      </c>
      <c r="C572" s="38" t="str">
        <f t="shared" si="17"/>
        <v>No</v>
      </c>
      <c r="D572" s="38">
        <v>3.4</v>
      </c>
      <c r="E572" s="38" t="str">
        <f t="shared" si="16"/>
        <v>No</v>
      </c>
      <c r="F572" s="42"/>
      <c r="G572" s="41" t="s">
        <v>61</v>
      </c>
    </row>
    <row r="573" spans="1:7" x14ac:dyDescent="0.2">
      <c r="A573" s="38">
        <v>201.07</v>
      </c>
      <c r="B573" s="39">
        <v>12</v>
      </c>
      <c r="C573" s="38" t="str">
        <f t="shared" si="17"/>
        <v>No</v>
      </c>
      <c r="D573" s="38">
        <v>4.7</v>
      </c>
      <c r="E573" s="38" t="str">
        <f t="shared" si="16"/>
        <v>No</v>
      </c>
      <c r="F573" s="42"/>
      <c r="G573" s="41" t="s">
        <v>61</v>
      </c>
    </row>
    <row r="574" spans="1:7" x14ac:dyDescent="0.2">
      <c r="A574" s="38">
        <v>201.08</v>
      </c>
      <c r="B574" s="39">
        <v>21.1</v>
      </c>
      <c r="C574" s="38" t="str">
        <f t="shared" si="17"/>
        <v>No</v>
      </c>
      <c r="D574" s="38">
        <v>11</v>
      </c>
      <c r="E574" s="38" t="str">
        <f t="shared" si="16"/>
        <v>Yes</v>
      </c>
      <c r="F574" s="42"/>
      <c r="G574" s="41" t="s">
        <v>61</v>
      </c>
    </row>
    <row r="575" spans="1:7" x14ac:dyDescent="0.2">
      <c r="A575" s="38">
        <v>201.09</v>
      </c>
      <c r="B575" s="39">
        <v>15.4</v>
      </c>
      <c r="C575" s="38" t="str">
        <f t="shared" si="17"/>
        <v>No</v>
      </c>
      <c r="D575" s="38">
        <v>5.0999999999999996</v>
      </c>
      <c r="E575" s="38" t="str">
        <f t="shared" si="16"/>
        <v>No</v>
      </c>
      <c r="F575" s="42"/>
      <c r="G575" s="41" t="s">
        <v>61</v>
      </c>
    </row>
    <row r="576" spans="1:7" x14ac:dyDescent="0.2">
      <c r="A576" s="38">
        <v>202.02</v>
      </c>
      <c r="B576" s="39">
        <v>33.5</v>
      </c>
      <c r="C576" s="38" t="str">
        <f t="shared" si="17"/>
        <v>Yes</v>
      </c>
      <c r="D576" s="38">
        <v>10.199999999999999</v>
      </c>
      <c r="E576" s="38" t="str">
        <f t="shared" si="16"/>
        <v>Yes</v>
      </c>
      <c r="F576" s="42"/>
      <c r="G576" s="41" t="s">
        <v>61</v>
      </c>
    </row>
    <row r="577" spans="1:7" x14ac:dyDescent="0.2">
      <c r="A577" s="38">
        <v>202.06</v>
      </c>
      <c r="B577" s="39">
        <v>22.3</v>
      </c>
      <c r="C577" s="38" t="str">
        <f t="shared" si="17"/>
        <v>No</v>
      </c>
      <c r="D577" s="38">
        <v>8.8000000000000007</v>
      </c>
      <c r="E577" s="38" t="str">
        <f t="shared" si="16"/>
        <v>No</v>
      </c>
      <c r="F577" s="42"/>
      <c r="G577" s="41" t="s">
        <v>61</v>
      </c>
    </row>
    <row r="578" spans="1:7" x14ac:dyDescent="0.2">
      <c r="A578" s="38">
        <v>202.07</v>
      </c>
      <c r="B578" s="39">
        <v>18.2</v>
      </c>
      <c r="C578" s="38" t="str">
        <f t="shared" si="17"/>
        <v>No</v>
      </c>
      <c r="D578" s="38">
        <v>7.3</v>
      </c>
      <c r="E578" s="38" t="str">
        <f t="shared" si="16"/>
        <v>No</v>
      </c>
      <c r="F578" s="42"/>
      <c r="G578" s="41" t="s">
        <v>61</v>
      </c>
    </row>
    <row r="579" spans="1:7" x14ac:dyDescent="0.2">
      <c r="A579" s="38">
        <v>202.08</v>
      </c>
      <c r="B579" s="39">
        <v>10.8</v>
      </c>
      <c r="C579" s="38" t="str">
        <f t="shared" si="17"/>
        <v>No</v>
      </c>
      <c r="D579" s="38">
        <v>10.1</v>
      </c>
      <c r="E579" s="38" t="str">
        <f t="shared" ref="E579:E629" si="18">IF(D579&gt;=10,"Yes","No")</f>
        <v>Yes</v>
      </c>
      <c r="F579" s="42"/>
      <c r="G579" s="41" t="s">
        <v>61</v>
      </c>
    </row>
    <row r="580" spans="1:7" x14ac:dyDescent="0.2">
      <c r="A580" s="38">
        <v>202.09</v>
      </c>
      <c r="B580" s="39">
        <v>21.6</v>
      </c>
      <c r="C580" s="38" t="str">
        <f t="shared" ref="C580:C629" si="19">IF(B580&gt;=30,"Yes","No")</f>
        <v>No</v>
      </c>
      <c r="D580" s="38">
        <v>8.8000000000000007</v>
      </c>
      <c r="E580" s="38" t="str">
        <f t="shared" si="18"/>
        <v>No</v>
      </c>
      <c r="F580" s="42"/>
      <c r="G580" s="41" t="s">
        <v>61</v>
      </c>
    </row>
    <row r="581" spans="1:7" x14ac:dyDescent="0.2">
      <c r="A581" s="38">
        <v>202.1</v>
      </c>
      <c r="B581" s="39">
        <v>16.8</v>
      </c>
      <c r="C581" s="38" t="str">
        <f t="shared" si="19"/>
        <v>No</v>
      </c>
      <c r="D581" s="38">
        <v>7.1</v>
      </c>
      <c r="E581" s="38" t="str">
        <f t="shared" si="18"/>
        <v>No</v>
      </c>
      <c r="F581" s="42"/>
      <c r="G581" s="41" t="s">
        <v>61</v>
      </c>
    </row>
    <row r="582" spans="1:7" x14ac:dyDescent="0.2">
      <c r="A582" s="38">
        <v>202.11</v>
      </c>
      <c r="B582" s="39">
        <v>23.9</v>
      </c>
      <c r="C582" s="38" t="str">
        <f t="shared" si="19"/>
        <v>No</v>
      </c>
      <c r="D582" s="38">
        <v>7.5</v>
      </c>
      <c r="E582" s="38" t="str">
        <f t="shared" si="18"/>
        <v>No</v>
      </c>
      <c r="F582" s="42"/>
      <c r="G582" s="41" t="s">
        <v>61</v>
      </c>
    </row>
    <row r="583" spans="1:7" x14ac:dyDescent="0.2">
      <c r="A583" s="38">
        <v>202.13</v>
      </c>
      <c r="B583" s="39">
        <v>34.5</v>
      </c>
      <c r="C583" s="38" t="str">
        <f t="shared" si="19"/>
        <v>Yes</v>
      </c>
      <c r="D583" s="38">
        <v>11.2</v>
      </c>
      <c r="E583" s="38" t="str">
        <f t="shared" si="18"/>
        <v>Yes</v>
      </c>
      <c r="F583" s="42"/>
      <c r="G583" s="41" t="s">
        <v>61</v>
      </c>
    </row>
    <row r="584" spans="1:7" x14ac:dyDescent="0.2">
      <c r="A584" s="38">
        <v>202.14</v>
      </c>
      <c r="B584" s="39">
        <v>45.7</v>
      </c>
      <c r="C584" s="38" t="str">
        <f t="shared" si="19"/>
        <v>Yes</v>
      </c>
      <c r="D584" s="38">
        <v>12.6</v>
      </c>
      <c r="E584" s="38" t="str">
        <f t="shared" si="18"/>
        <v>Yes</v>
      </c>
      <c r="F584" s="42"/>
      <c r="G584" s="41" t="s">
        <v>61</v>
      </c>
    </row>
    <row r="585" spans="1:7" x14ac:dyDescent="0.2">
      <c r="A585" s="38">
        <v>203.04</v>
      </c>
      <c r="B585" s="39">
        <v>13.1</v>
      </c>
      <c r="C585" s="38" t="str">
        <f t="shared" si="19"/>
        <v>No</v>
      </c>
      <c r="D585" s="38">
        <v>2.2999999999999998</v>
      </c>
      <c r="E585" s="38" t="str">
        <f t="shared" si="18"/>
        <v>No</v>
      </c>
      <c r="F585" s="42"/>
      <c r="G585" s="41" t="s">
        <v>61</v>
      </c>
    </row>
    <row r="586" spans="1:7" x14ac:dyDescent="0.2">
      <c r="A586" s="38">
        <v>203.05</v>
      </c>
      <c r="B586" s="39">
        <v>13.3</v>
      </c>
      <c r="C586" s="38" t="str">
        <f t="shared" si="19"/>
        <v>No</v>
      </c>
      <c r="D586" s="38">
        <v>7.3</v>
      </c>
      <c r="E586" s="38" t="str">
        <f t="shared" si="18"/>
        <v>No</v>
      </c>
      <c r="F586" s="42"/>
      <c r="G586" s="41" t="s">
        <v>61</v>
      </c>
    </row>
    <row r="587" spans="1:7" x14ac:dyDescent="0.2">
      <c r="A587" s="38">
        <v>203.06</v>
      </c>
      <c r="B587" s="39">
        <v>15.4</v>
      </c>
      <c r="C587" s="38" t="str">
        <f t="shared" si="19"/>
        <v>No</v>
      </c>
      <c r="D587" s="38">
        <v>8.6</v>
      </c>
      <c r="E587" s="38" t="str">
        <f t="shared" si="18"/>
        <v>No</v>
      </c>
      <c r="F587" s="42"/>
      <c r="G587" s="41" t="s">
        <v>61</v>
      </c>
    </row>
    <row r="588" spans="1:7" x14ac:dyDescent="0.2">
      <c r="A588" s="38">
        <v>203.07</v>
      </c>
      <c r="B588" s="39">
        <v>17.2</v>
      </c>
      <c r="C588" s="38" t="str">
        <f t="shared" si="19"/>
        <v>No</v>
      </c>
      <c r="D588" s="38">
        <v>7.1</v>
      </c>
      <c r="E588" s="38" t="str">
        <f t="shared" si="18"/>
        <v>No</v>
      </c>
      <c r="F588" s="42"/>
      <c r="G588" s="41" t="s">
        <v>61</v>
      </c>
    </row>
    <row r="589" spans="1:7" x14ac:dyDescent="0.2">
      <c r="A589" s="38">
        <v>203.08</v>
      </c>
      <c r="B589" s="39">
        <v>20.399999999999999</v>
      </c>
      <c r="C589" s="38" t="str">
        <f t="shared" si="19"/>
        <v>No</v>
      </c>
      <c r="D589" s="38">
        <v>4.8</v>
      </c>
      <c r="E589" s="38" t="str">
        <f t="shared" si="18"/>
        <v>No</v>
      </c>
      <c r="F589" s="42"/>
      <c r="G589" s="41" t="s">
        <v>61</v>
      </c>
    </row>
    <row r="590" spans="1:7" x14ac:dyDescent="0.2">
      <c r="A590" s="38">
        <v>203.09</v>
      </c>
      <c r="B590" s="39">
        <v>16.5</v>
      </c>
      <c r="C590" s="38" t="str">
        <f t="shared" si="19"/>
        <v>No</v>
      </c>
      <c r="D590" s="38">
        <v>6.1</v>
      </c>
      <c r="E590" s="38" t="str">
        <f t="shared" si="18"/>
        <v>No</v>
      </c>
      <c r="F590" s="42"/>
      <c r="G590" s="41" t="s">
        <v>61</v>
      </c>
    </row>
    <row r="591" spans="1:7" x14ac:dyDescent="0.2">
      <c r="A591" s="38">
        <v>204.01</v>
      </c>
      <c r="B591" s="39">
        <v>4.7</v>
      </c>
      <c r="C591" s="38" t="str">
        <f t="shared" si="19"/>
        <v>No</v>
      </c>
      <c r="D591" s="38">
        <v>8.6</v>
      </c>
      <c r="E591" s="38" t="str">
        <f t="shared" si="18"/>
        <v>No</v>
      </c>
      <c r="F591" s="42"/>
      <c r="G591" s="41" t="s">
        <v>61</v>
      </c>
    </row>
    <row r="592" spans="1:7" x14ac:dyDescent="0.2">
      <c r="A592" s="38">
        <v>204.03</v>
      </c>
      <c r="B592" s="39">
        <v>7.3</v>
      </c>
      <c r="C592" s="38" t="str">
        <f t="shared" si="19"/>
        <v>No</v>
      </c>
      <c r="D592" s="38">
        <v>7.6</v>
      </c>
      <c r="E592" s="38" t="str">
        <f t="shared" si="18"/>
        <v>No</v>
      </c>
      <c r="F592" s="42"/>
      <c r="G592" s="41" t="s">
        <v>61</v>
      </c>
    </row>
    <row r="593" spans="1:7" x14ac:dyDescent="0.2">
      <c r="A593" s="38">
        <v>204.04</v>
      </c>
      <c r="B593" s="39">
        <v>8.5</v>
      </c>
      <c r="C593" s="38" t="str">
        <f t="shared" si="19"/>
        <v>No</v>
      </c>
      <c r="D593" s="38">
        <v>7.5</v>
      </c>
      <c r="E593" s="38" t="str">
        <f t="shared" si="18"/>
        <v>No</v>
      </c>
      <c r="F593" s="42"/>
      <c r="G593" s="41" t="s">
        <v>61</v>
      </c>
    </row>
    <row r="594" spans="1:7" x14ac:dyDescent="0.2">
      <c r="A594" s="38">
        <v>204.05</v>
      </c>
      <c r="B594" s="39">
        <v>7.1</v>
      </c>
      <c r="C594" s="38" t="str">
        <f t="shared" si="19"/>
        <v>No</v>
      </c>
      <c r="D594" s="38">
        <v>3.6</v>
      </c>
      <c r="E594" s="38" t="str">
        <f t="shared" si="18"/>
        <v>No</v>
      </c>
      <c r="F594" s="42"/>
      <c r="G594" s="41" t="s">
        <v>61</v>
      </c>
    </row>
    <row r="595" spans="1:7" x14ac:dyDescent="0.2">
      <c r="A595" s="38">
        <v>205</v>
      </c>
      <c r="B595" s="39">
        <v>19.600000000000001</v>
      </c>
      <c r="C595" s="38" t="str">
        <f t="shared" si="19"/>
        <v>No</v>
      </c>
      <c r="D595" s="38">
        <v>8.8000000000000007</v>
      </c>
      <c r="E595" s="38" t="str">
        <f t="shared" si="18"/>
        <v>No</v>
      </c>
      <c r="F595" s="42"/>
      <c r="G595" s="41" t="s">
        <v>61</v>
      </c>
    </row>
    <row r="596" spans="1:7" x14ac:dyDescent="0.2">
      <c r="A596" s="38">
        <v>206.01</v>
      </c>
      <c r="B596" s="39">
        <v>26.6</v>
      </c>
      <c r="C596" s="38" t="str">
        <f t="shared" si="19"/>
        <v>No</v>
      </c>
      <c r="D596" s="38">
        <v>8</v>
      </c>
      <c r="E596" s="38" t="str">
        <f t="shared" si="18"/>
        <v>No</v>
      </c>
      <c r="F596" s="42"/>
      <c r="G596" s="41" t="s">
        <v>61</v>
      </c>
    </row>
    <row r="597" spans="1:7" x14ac:dyDescent="0.2">
      <c r="A597" s="38">
        <v>206.02</v>
      </c>
      <c r="B597" s="39">
        <v>22.7</v>
      </c>
      <c r="C597" s="38" t="str">
        <f t="shared" si="19"/>
        <v>No</v>
      </c>
      <c r="D597" s="38">
        <v>11.4</v>
      </c>
      <c r="E597" s="38" t="str">
        <f t="shared" si="18"/>
        <v>Yes</v>
      </c>
      <c r="F597" s="42"/>
      <c r="G597" s="41" t="s">
        <v>61</v>
      </c>
    </row>
    <row r="598" spans="1:7" x14ac:dyDescent="0.2">
      <c r="A598" s="38">
        <v>207.05</v>
      </c>
      <c r="B598" s="39">
        <v>9.6999999999999993</v>
      </c>
      <c r="C598" s="38" t="str">
        <f t="shared" si="19"/>
        <v>No</v>
      </c>
      <c r="D598" s="38">
        <v>9.9</v>
      </c>
      <c r="E598" s="38" t="str">
        <f t="shared" si="18"/>
        <v>No</v>
      </c>
      <c r="F598" s="42"/>
      <c r="G598" s="41" t="s">
        <v>61</v>
      </c>
    </row>
    <row r="599" spans="1:7" x14ac:dyDescent="0.2">
      <c r="A599" s="38">
        <v>207.06</v>
      </c>
      <c r="B599" s="39">
        <v>4.5999999999999996</v>
      </c>
      <c r="C599" s="38" t="str">
        <f t="shared" si="19"/>
        <v>No</v>
      </c>
      <c r="D599" s="38">
        <v>8.1999999999999993</v>
      </c>
      <c r="E599" s="38" t="str">
        <f t="shared" si="18"/>
        <v>No</v>
      </c>
      <c r="F599" s="42"/>
      <c r="G599" s="41" t="s">
        <v>61</v>
      </c>
    </row>
    <row r="600" spans="1:7" x14ac:dyDescent="0.2">
      <c r="A600" s="38">
        <v>207.07</v>
      </c>
      <c r="B600" s="39">
        <v>19.899999999999999</v>
      </c>
      <c r="C600" s="38" t="str">
        <f t="shared" si="19"/>
        <v>No</v>
      </c>
      <c r="D600" s="38">
        <v>11.7</v>
      </c>
      <c r="E600" s="38" t="str">
        <f t="shared" si="18"/>
        <v>Yes</v>
      </c>
      <c r="F600" s="42"/>
      <c r="G600" s="41" t="s">
        <v>61</v>
      </c>
    </row>
    <row r="601" spans="1:7" x14ac:dyDescent="0.2">
      <c r="A601" s="38">
        <v>207.08</v>
      </c>
      <c r="B601" s="39">
        <v>4.0999999999999996</v>
      </c>
      <c r="C601" s="38" t="str">
        <f t="shared" si="19"/>
        <v>No</v>
      </c>
      <c r="D601" s="38">
        <v>5</v>
      </c>
      <c r="E601" s="38" t="str">
        <f t="shared" si="18"/>
        <v>No</v>
      </c>
      <c r="F601" s="42"/>
      <c r="G601" s="41" t="s">
        <v>61</v>
      </c>
    </row>
    <row r="602" spans="1:7" x14ac:dyDescent="0.2">
      <c r="A602" s="38">
        <v>207.09</v>
      </c>
      <c r="B602" s="39">
        <v>6.8</v>
      </c>
      <c r="C602" s="38" t="str">
        <f t="shared" si="19"/>
        <v>No</v>
      </c>
      <c r="D602" s="38">
        <v>7.7</v>
      </c>
      <c r="E602" s="38" t="str">
        <f t="shared" si="18"/>
        <v>No</v>
      </c>
      <c r="F602" s="42"/>
      <c r="G602" s="41" t="s">
        <v>61</v>
      </c>
    </row>
    <row r="603" spans="1:7" x14ac:dyDescent="0.2">
      <c r="A603" s="38">
        <v>207.1</v>
      </c>
      <c r="B603" s="39">
        <v>3.7</v>
      </c>
      <c r="C603" s="38" t="str">
        <f t="shared" si="19"/>
        <v>No</v>
      </c>
      <c r="D603" s="38">
        <v>6.8</v>
      </c>
      <c r="E603" s="38" t="str">
        <f t="shared" si="18"/>
        <v>No</v>
      </c>
      <c r="F603" s="42"/>
      <c r="G603" s="41" t="s">
        <v>61</v>
      </c>
    </row>
    <row r="604" spans="1:7" x14ac:dyDescent="0.2">
      <c r="A604" s="38">
        <v>208.01</v>
      </c>
      <c r="B604" s="39">
        <v>5.9</v>
      </c>
      <c r="C604" s="38" t="str">
        <f t="shared" si="19"/>
        <v>No</v>
      </c>
      <c r="D604" s="38">
        <v>5.2</v>
      </c>
      <c r="E604" s="38" t="str">
        <f t="shared" si="18"/>
        <v>No</v>
      </c>
      <c r="F604" s="42"/>
      <c r="G604" s="41" t="s">
        <v>61</v>
      </c>
    </row>
    <row r="605" spans="1:7" x14ac:dyDescent="0.2">
      <c r="A605" s="38">
        <v>208.05</v>
      </c>
      <c r="B605" s="39">
        <v>12.2</v>
      </c>
      <c r="C605" s="38" t="str">
        <f t="shared" si="19"/>
        <v>No</v>
      </c>
      <c r="D605" s="38">
        <v>8.5</v>
      </c>
      <c r="E605" s="38" t="str">
        <f t="shared" si="18"/>
        <v>No</v>
      </c>
      <c r="F605" s="42"/>
      <c r="G605" s="41" t="s">
        <v>61</v>
      </c>
    </row>
    <row r="606" spans="1:7" x14ac:dyDescent="0.2">
      <c r="A606" s="38">
        <v>208.06</v>
      </c>
      <c r="B606" s="39">
        <v>13.4</v>
      </c>
      <c r="C606" s="38" t="str">
        <f t="shared" si="19"/>
        <v>No</v>
      </c>
      <c r="D606" s="38">
        <v>11.7</v>
      </c>
      <c r="E606" s="38" t="str">
        <f t="shared" si="18"/>
        <v>Yes</v>
      </c>
      <c r="F606" s="42"/>
      <c r="G606" s="41" t="s">
        <v>61</v>
      </c>
    </row>
    <row r="607" spans="1:7" x14ac:dyDescent="0.2">
      <c r="A607" s="38">
        <v>208.07</v>
      </c>
      <c r="B607" s="39">
        <v>7.6</v>
      </c>
      <c r="C607" s="38" t="str">
        <f t="shared" si="19"/>
        <v>No</v>
      </c>
      <c r="D607" s="38">
        <v>8.5</v>
      </c>
      <c r="E607" s="38" t="str">
        <f t="shared" si="18"/>
        <v>No</v>
      </c>
      <c r="F607" s="42"/>
      <c r="G607" s="41" t="s">
        <v>61</v>
      </c>
    </row>
    <row r="608" spans="1:7" x14ac:dyDescent="0.2">
      <c r="A608" s="38">
        <v>208.09</v>
      </c>
      <c r="B608" s="39">
        <v>8.4</v>
      </c>
      <c r="C608" s="38" t="str">
        <f t="shared" si="19"/>
        <v>No</v>
      </c>
      <c r="D608" s="38">
        <v>9</v>
      </c>
      <c r="E608" s="38" t="str">
        <f t="shared" si="18"/>
        <v>No</v>
      </c>
      <c r="F608" s="42"/>
      <c r="G608" s="41" t="s">
        <v>61</v>
      </c>
    </row>
    <row r="609" spans="1:7" x14ac:dyDescent="0.2">
      <c r="A609" s="38">
        <v>208.1</v>
      </c>
      <c r="B609" s="39">
        <v>5.0999999999999996</v>
      </c>
      <c r="C609" s="38" t="str">
        <f t="shared" si="19"/>
        <v>No</v>
      </c>
      <c r="D609" s="38">
        <v>7.7</v>
      </c>
      <c r="E609" s="38" t="str">
        <f t="shared" si="18"/>
        <v>No</v>
      </c>
      <c r="F609" s="42"/>
      <c r="G609" s="41" t="s">
        <v>61</v>
      </c>
    </row>
    <row r="610" spans="1:7" x14ac:dyDescent="0.2">
      <c r="A610" s="38">
        <v>208.11</v>
      </c>
      <c r="B610" s="39">
        <v>3.6</v>
      </c>
      <c r="C610" s="38" t="str">
        <f t="shared" si="19"/>
        <v>No</v>
      </c>
      <c r="D610" s="38">
        <v>6.9</v>
      </c>
      <c r="E610" s="38" t="str">
        <f t="shared" si="18"/>
        <v>No</v>
      </c>
      <c r="F610" s="42"/>
      <c r="G610" s="41" t="s">
        <v>61</v>
      </c>
    </row>
    <row r="611" spans="1:7" x14ac:dyDescent="0.2">
      <c r="A611" s="38">
        <v>209.02</v>
      </c>
      <c r="B611" s="39">
        <v>11</v>
      </c>
      <c r="C611" s="38" t="str">
        <f t="shared" si="19"/>
        <v>No</v>
      </c>
      <c r="D611" s="38">
        <v>9.6999999999999993</v>
      </c>
      <c r="E611" s="38" t="str">
        <f t="shared" si="18"/>
        <v>No</v>
      </c>
      <c r="F611" s="42"/>
      <c r="G611" s="41" t="s">
        <v>61</v>
      </c>
    </row>
    <row r="612" spans="1:7" x14ac:dyDescent="0.2">
      <c r="A612" s="38">
        <v>209.03</v>
      </c>
      <c r="B612" s="39">
        <v>22.5</v>
      </c>
      <c r="C612" s="38" t="str">
        <f t="shared" si="19"/>
        <v>No</v>
      </c>
      <c r="D612" s="38">
        <v>18.5</v>
      </c>
      <c r="E612" s="38" t="str">
        <f t="shared" si="18"/>
        <v>Yes</v>
      </c>
      <c r="F612" s="42"/>
      <c r="G612" s="41" t="s">
        <v>61</v>
      </c>
    </row>
    <row r="613" spans="1:7" x14ac:dyDescent="0.2">
      <c r="A613" s="38">
        <v>209.04</v>
      </c>
      <c r="B613" s="39">
        <v>9.3000000000000007</v>
      </c>
      <c r="C613" s="38" t="str">
        <f t="shared" si="19"/>
        <v>No</v>
      </c>
      <c r="D613" s="38">
        <v>5.8</v>
      </c>
      <c r="E613" s="38" t="str">
        <f t="shared" si="18"/>
        <v>No</v>
      </c>
      <c r="F613" s="42"/>
      <c r="G613" s="41" t="s">
        <v>61</v>
      </c>
    </row>
    <row r="614" spans="1:7" x14ac:dyDescent="0.2">
      <c r="A614" s="38">
        <v>210</v>
      </c>
      <c r="B614" s="39">
        <v>19.600000000000001</v>
      </c>
      <c r="C614" s="38" t="str">
        <f t="shared" si="19"/>
        <v>No</v>
      </c>
      <c r="D614" s="38">
        <v>27.3</v>
      </c>
      <c r="E614" s="38" t="str">
        <f t="shared" si="18"/>
        <v>Yes</v>
      </c>
      <c r="F614" s="42"/>
      <c r="G614" s="41" t="s">
        <v>61</v>
      </c>
    </row>
    <row r="615" spans="1:7" x14ac:dyDescent="0.2">
      <c r="A615" s="38">
        <v>211</v>
      </c>
      <c r="B615" s="39">
        <v>21.2</v>
      </c>
      <c r="C615" s="38" t="str">
        <f t="shared" si="19"/>
        <v>No</v>
      </c>
      <c r="D615" s="38">
        <v>16.100000000000001</v>
      </c>
      <c r="E615" s="38" t="str">
        <f t="shared" si="18"/>
        <v>Yes</v>
      </c>
      <c r="F615" s="42"/>
      <c r="G615" s="41" t="s">
        <v>61</v>
      </c>
    </row>
    <row r="616" spans="1:7" x14ac:dyDescent="0.2">
      <c r="A616" s="38">
        <v>212.02</v>
      </c>
      <c r="B616" s="39">
        <v>15.5</v>
      </c>
      <c r="C616" s="38" t="str">
        <f t="shared" si="19"/>
        <v>No</v>
      </c>
      <c r="D616" s="38">
        <v>8.6999999999999993</v>
      </c>
      <c r="E616" s="38" t="str">
        <f t="shared" si="18"/>
        <v>No</v>
      </c>
      <c r="F616" s="42"/>
      <c r="G616" s="41" t="s">
        <v>61</v>
      </c>
    </row>
    <row r="617" spans="1:7" x14ac:dyDescent="0.2">
      <c r="A617" s="38">
        <v>212.04</v>
      </c>
      <c r="B617" s="39">
        <v>5.2</v>
      </c>
      <c r="C617" s="38" t="str">
        <f t="shared" si="19"/>
        <v>No</v>
      </c>
      <c r="D617" s="38">
        <v>5.2</v>
      </c>
      <c r="E617" s="38" t="str">
        <f t="shared" si="18"/>
        <v>No</v>
      </c>
      <c r="F617" s="42"/>
      <c r="G617" s="41" t="s">
        <v>61</v>
      </c>
    </row>
    <row r="618" spans="1:7" x14ac:dyDescent="0.2">
      <c r="A618" s="38">
        <v>212.05</v>
      </c>
      <c r="B618" s="39">
        <v>12.9</v>
      </c>
      <c r="C618" s="38" t="str">
        <f t="shared" si="19"/>
        <v>No</v>
      </c>
      <c r="D618" s="38">
        <v>6.9</v>
      </c>
      <c r="E618" s="38" t="str">
        <f t="shared" si="18"/>
        <v>No</v>
      </c>
      <c r="F618" s="42"/>
      <c r="G618" s="41" t="s">
        <v>61</v>
      </c>
    </row>
    <row r="619" spans="1:7" x14ac:dyDescent="0.2">
      <c r="A619" s="38">
        <v>212.06</v>
      </c>
      <c r="B619" s="39">
        <v>4.5</v>
      </c>
      <c r="C619" s="38" t="str">
        <f t="shared" si="19"/>
        <v>No</v>
      </c>
      <c r="D619" s="38">
        <v>9.9</v>
      </c>
      <c r="E619" s="38" t="str">
        <f t="shared" si="18"/>
        <v>No</v>
      </c>
      <c r="F619" s="42"/>
      <c r="G619" s="41" t="s">
        <v>61</v>
      </c>
    </row>
    <row r="620" spans="1:7" x14ac:dyDescent="0.2">
      <c r="A620" s="38">
        <v>213.02</v>
      </c>
      <c r="B620" s="39">
        <v>16.8</v>
      </c>
      <c r="C620" s="38" t="str">
        <f t="shared" si="19"/>
        <v>No</v>
      </c>
      <c r="D620" s="38">
        <v>4.4000000000000004</v>
      </c>
      <c r="E620" s="38" t="str">
        <f t="shared" si="18"/>
        <v>No</v>
      </c>
      <c r="F620" s="42"/>
      <c r="G620" s="41" t="s">
        <v>61</v>
      </c>
    </row>
    <row r="621" spans="1:7" x14ac:dyDescent="0.2">
      <c r="A621" s="38">
        <v>213.03</v>
      </c>
      <c r="B621" s="39">
        <v>3.8</v>
      </c>
      <c r="C621" s="38" t="str">
        <f t="shared" si="19"/>
        <v>No</v>
      </c>
      <c r="D621" s="38">
        <v>5.8</v>
      </c>
      <c r="E621" s="38" t="str">
        <f t="shared" si="18"/>
        <v>No</v>
      </c>
      <c r="F621" s="42"/>
      <c r="G621" s="41" t="s">
        <v>61</v>
      </c>
    </row>
    <row r="622" spans="1:7" x14ac:dyDescent="0.2">
      <c r="A622" s="38">
        <v>213.04</v>
      </c>
      <c r="B622" s="39">
        <v>5.5</v>
      </c>
      <c r="C622" s="38" t="str">
        <f t="shared" si="19"/>
        <v>No</v>
      </c>
      <c r="D622" s="38">
        <v>4.9000000000000004</v>
      </c>
      <c r="E622" s="38" t="str">
        <f t="shared" si="18"/>
        <v>No</v>
      </c>
      <c r="F622" s="42"/>
      <c r="G622" s="41" t="s">
        <v>61</v>
      </c>
    </row>
    <row r="623" spans="1:7" x14ac:dyDescent="0.2">
      <c r="A623" s="38">
        <v>214</v>
      </c>
      <c r="B623" s="39">
        <v>6.7</v>
      </c>
      <c r="C623" s="38" t="str">
        <f t="shared" si="19"/>
        <v>No</v>
      </c>
      <c r="D623" s="38">
        <v>6.2</v>
      </c>
      <c r="E623" s="38" t="str">
        <f t="shared" si="18"/>
        <v>No</v>
      </c>
      <c r="F623" s="42"/>
      <c r="G623" s="41" t="s">
        <v>61</v>
      </c>
    </row>
    <row r="624" spans="1:7" x14ac:dyDescent="0.2">
      <c r="A624" s="38">
        <v>215</v>
      </c>
      <c r="B624" s="39">
        <v>3.3</v>
      </c>
      <c r="C624" s="38" t="str">
        <f t="shared" si="19"/>
        <v>No</v>
      </c>
      <c r="D624" s="38">
        <v>2.7</v>
      </c>
      <c r="E624" s="38" t="str">
        <f t="shared" si="18"/>
        <v>No</v>
      </c>
      <c r="F624" s="42"/>
      <c r="G624" s="41" t="s">
        <v>61</v>
      </c>
    </row>
    <row r="625" spans="1:7" x14ac:dyDescent="0.2">
      <c r="A625" s="38">
        <v>216</v>
      </c>
      <c r="B625" s="39">
        <v>7.9</v>
      </c>
      <c r="C625" s="38" t="str">
        <f t="shared" si="19"/>
        <v>No</v>
      </c>
      <c r="D625" s="38">
        <v>11.1</v>
      </c>
      <c r="E625" s="38" t="str">
        <f t="shared" si="18"/>
        <v>Yes</v>
      </c>
      <c r="F625" s="42"/>
      <c r="G625" s="41" t="s">
        <v>61</v>
      </c>
    </row>
    <row r="626" spans="1:7" x14ac:dyDescent="0.2">
      <c r="A626" s="38">
        <v>218</v>
      </c>
      <c r="B626" s="39">
        <v>7.7</v>
      </c>
      <c r="C626" s="38" t="str">
        <f t="shared" si="19"/>
        <v>No</v>
      </c>
      <c r="D626" s="38">
        <v>4.4000000000000004</v>
      </c>
      <c r="E626" s="38" t="str">
        <f t="shared" si="18"/>
        <v>No</v>
      </c>
      <c r="F626" s="42"/>
      <c r="G626" s="41" t="s">
        <v>61</v>
      </c>
    </row>
    <row r="627" spans="1:7" x14ac:dyDescent="0.2">
      <c r="A627" s="38">
        <v>219</v>
      </c>
      <c r="B627" s="39">
        <v>25.1</v>
      </c>
      <c r="C627" s="38" t="str">
        <f t="shared" si="19"/>
        <v>No</v>
      </c>
      <c r="D627" s="38">
        <v>9.8000000000000007</v>
      </c>
      <c r="E627" s="38" t="str">
        <f t="shared" si="18"/>
        <v>No</v>
      </c>
      <c r="F627" s="42"/>
      <c r="G627" s="41" t="s">
        <v>61</v>
      </c>
    </row>
    <row r="628" spans="1:7" x14ac:dyDescent="0.2">
      <c r="A628" s="38">
        <v>220</v>
      </c>
      <c r="B628" s="39">
        <v>14.2</v>
      </c>
      <c r="C628" s="38" t="str">
        <f t="shared" si="19"/>
        <v>No</v>
      </c>
      <c r="D628" s="38">
        <v>16.600000000000001</v>
      </c>
      <c r="E628" s="38" t="str">
        <f t="shared" si="18"/>
        <v>Yes</v>
      </c>
      <c r="F628" s="42"/>
      <c r="G628" s="41" t="s">
        <v>61</v>
      </c>
    </row>
    <row r="629" spans="1:7" x14ac:dyDescent="0.2">
      <c r="A629" s="38">
        <v>221</v>
      </c>
      <c r="B629" s="39">
        <v>11.1</v>
      </c>
      <c r="C629" s="38" t="str">
        <f t="shared" si="19"/>
        <v>No</v>
      </c>
      <c r="D629" s="38">
        <v>5</v>
      </c>
      <c r="E629" s="38" t="str">
        <f t="shared" si="18"/>
        <v>No</v>
      </c>
      <c r="F629" s="42"/>
      <c r="G629" s="41" t="s">
        <v>61</v>
      </c>
    </row>
    <row r="630" spans="1:7" x14ac:dyDescent="0.2">
      <c r="A630" s="38">
        <v>9901</v>
      </c>
      <c r="B630" s="39" t="s">
        <v>1</v>
      </c>
      <c r="C630" s="38" t="s">
        <v>61</v>
      </c>
      <c r="D630" s="38" t="s">
        <v>1</v>
      </c>
      <c r="E630" s="38" t="s">
        <v>61</v>
      </c>
      <c r="F630" s="42"/>
      <c r="G630" s="41" t="s">
        <v>61</v>
      </c>
    </row>
  </sheetData>
  <sheetProtection password="C331" sheet="1" objects="1" scenarios="1" sort="0" autoFilter="0" pivotTables="0"/>
  <mergeCells count="1">
    <mergeCell ref="A1:G1"/>
  </mergeCells>
  <phoneticPr fontId="6" type="noConversion"/>
  <pageMargins left="0.7" right="0.7" top="0.75" bottom="0.75" header="0.3" footer="0.3"/>
  <pageSetup orientation="portrait" horizontalDpi="0" verticalDpi="0"/>
  <headerFooter>
    <oddHeader>&amp;L&amp;"Calibri (Body),Regular"&amp;10Resides in a Barrier Area&amp;R&amp;"Calibri (Body),Regular"&amp;10Attachment_x000D_Chapter 7, Part 2</oddHeader>
    <oddFooter>&amp;L&amp;"Calibri (Body),Regular"&amp;10Revised May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view="pageLayout" topLeftCell="A10" zoomScale="120" zoomScaleNormal="120" zoomScalePageLayoutView="120" workbookViewId="0">
      <selection activeCell="B27" sqref="B26:B27"/>
    </sheetView>
  </sheetViews>
  <sheetFormatPr baseColWidth="10" defaultRowHeight="16" x14ac:dyDescent="0.2"/>
  <cols>
    <col min="1" max="1" width="23" style="2" bestFit="1" customWidth="1"/>
    <col min="2" max="2" width="41.6640625" style="31" customWidth="1"/>
  </cols>
  <sheetData>
    <row r="1" spans="1:2" ht="19" x14ac:dyDescent="0.25">
      <c r="A1" s="60" t="s">
        <v>64</v>
      </c>
      <c r="B1" s="60"/>
    </row>
    <row r="2" spans="1:2" x14ac:dyDescent="0.2">
      <c r="A2" s="59"/>
      <c r="B2" s="59"/>
    </row>
    <row r="3" spans="1:2" ht="21" x14ac:dyDescent="0.25">
      <c r="A3" s="61" t="s">
        <v>79</v>
      </c>
      <c r="B3" s="61"/>
    </row>
    <row r="4" spans="1:2" x14ac:dyDescent="0.2">
      <c r="A4" s="62" t="s">
        <v>89</v>
      </c>
      <c r="B4" s="62"/>
    </row>
    <row r="5" spans="1:2" x14ac:dyDescent="0.2">
      <c r="A5" s="50"/>
      <c r="B5" s="50"/>
    </row>
    <row r="6" spans="1:2" ht="21" x14ac:dyDescent="0.25">
      <c r="A6" s="63" t="s">
        <v>86</v>
      </c>
      <c r="B6" s="63"/>
    </row>
    <row r="7" spans="1:2" s="31" customFormat="1" ht="129" customHeight="1" x14ac:dyDescent="0.2">
      <c r="A7" s="64" t="s">
        <v>87</v>
      </c>
      <c r="B7" s="64"/>
    </row>
    <row r="8" spans="1:2" ht="21" x14ac:dyDescent="0.25">
      <c r="A8" s="63" t="s">
        <v>85</v>
      </c>
      <c r="B8" s="63"/>
    </row>
    <row r="9" spans="1:2" s="31" customFormat="1" ht="121" customHeight="1" x14ac:dyDescent="0.2">
      <c r="A9" s="64" t="s">
        <v>88</v>
      </c>
      <c r="B9" s="64"/>
    </row>
    <row r="10" spans="1:2" s="31" customFormat="1" ht="23" customHeight="1" x14ac:dyDescent="0.2">
      <c r="A10" s="51"/>
      <c r="B10" s="51"/>
    </row>
    <row r="11" spans="1:2" ht="21" x14ac:dyDescent="0.25">
      <c r="A11" s="61" t="s">
        <v>66</v>
      </c>
      <c r="B11" s="61"/>
    </row>
    <row r="13" spans="1:2" ht="21" x14ac:dyDescent="0.25">
      <c r="A13" s="61" t="s">
        <v>67</v>
      </c>
      <c r="B13" s="61"/>
    </row>
    <row r="15" spans="1:2" ht="21" x14ac:dyDescent="0.25">
      <c r="A15" s="61" t="s">
        <v>65</v>
      </c>
      <c r="B15" s="61"/>
    </row>
  </sheetData>
  <sheetProtection password="C331" sheet="1" objects="1" scenarios="1"/>
  <mergeCells count="11">
    <mergeCell ref="A2:B2"/>
    <mergeCell ref="A1:B1"/>
    <mergeCell ref="A11:B11"/>
    <mergeCell ref="A13:B13"/>
    <mergeCell ref="A15:B15"/>
    <mergeCell ref="A3:B3"/>
    <mergeCell ref="A4:B4"/>
    <mergeCell ref="A8:B8"/>
    <mergeCell ref="A6:B6"/>
    <mergeCell ref="A7:B7"/>
    <mergeCell ref="A9:B9"/>
  </mergeCells>
  <phoneticPr fontId="6" type="noConversion"/>
  <hyperlinks>
    <hyperlink ref="A3" r:id="rId1"/>
    <hyperlink ref="A11" r:id="rId2"/>
    <hyperlink ref="A13" r:id="rId3"/>
    <hyperlink ref="A15" r:id="rId4"/>
    <hyperlink ref="A7" r:id="rId5"/>
    <hyperlink ref="A9" r:id="rId6"/>
    <hyperlink ref="A4" r:id="rId7"/>
    <hyperlink ref="B4" r:id="rId8" display="https://wdr.doleta.gov/directives/attach/TEGL/TEGL_21-16_Acc.pdf"/>
  </hyperlinks>
  <pageMargins left="0.7" right="0.7" top="0.75" bottom="0.75" header="0.3" footer="0.3"/>
  <pageSetup orientation="portrait" horizontalDpi="0" verticalDpi="0"/>
  <headerFooter>
    <oddHeader>&amp;L&amp;"Calibri (Body),Regular"&amp;10Resides in a Barrier Area&amp;RAttachment_x000D_Chapter 7, Part 2</oddHeader>
    <oddFooter>&amp;L&amp;"Calibri (Body),Regular"&amp;10Revised May 2017</oddFooter>
  </headerFooter>
  <colBreaks count="1" manualBreakCount="1">
    <brk id="2" max="1048575" man="1"/>
  </colBreaks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zoomScale="120" zoomScaleNormal="120" zoomScalePageLayoutView="120" workbookViewId="0">
      <selection activeCell="C24" sqref="C24"/>
    </sheetView>
  </sheetViews>
  <sheetFormatPr baseColWidth="10" defaultRowHeight="16" x14ac:dyDescent="0.2"/>
  <cols>
    <col min="1" max="1" width="10.83203125" style="15"/>
    <col min="2" max="2" width="27.6640625" style="15" customWidth="1"/>
    <col min="3" max="3" width="110.33203125" style="15" bestFit="1" customWidth="1"/>
    <col min="4" max="16384" width="10.83203125" style="15"/>
  </cols>
  <sheetData>
    <row r="2" spans="2:3" x14ac:dyDescent="0.2">
      <c r="B2" s="65" t="s">
        <v>47</v>
      </c>
      <c r="C2" s="66"/>
    </row>
    <row r="3" spans="2:3" x14ac:dyDescent="0.2">
      <c r="B3" s="22" t="s">
        <v>42</v>
      </c>
      <c r="C3" s="23" t="s">
        <v>41</v>
      </c>
    </row>
    <row r="4" spans="2:3" x14ac:dyDescent="0.2">
      <c r="B4" s="24" t="s">
        <v>43</v>
      </c>
      <c r="C4" s="25" t="s">
        <v>32</v>
      </c>
    </row>
    <row r="5" spans="2:3" x14ac:dyDescent="0.2">
      <c r="B5" s="24" t="s">
        <v>45</v>
      </c>
      <c r="C5" s="25" t="s">
        <v>44</v>
      </c>
    </row>
    <row r="6" spans="2:3" x14ac:dyDescent="0.2">
      <c r="B6" s="24" t="s">
        <v>56</v>
      </c>
      <c r="C6" s="25" t="s">
        <v>57</v>
      </c>
    </row>
    <row r="7" spans="2:3" x14ac:dyDescent="0.2">
      <c r="B7" s="24" t="s">
        <v>46</v>
      </c>
      <c r="C7" s="25" t="s">
        <v>48</v>
      </c>
    </row>
    <row r="8" spans="2:3" x14ac:dyDescent="0.2">
      <c r="B8" s="24" t="s">
        <v>49</v>
      </c>
      <c r="C8" s="25" t="s">
        <v>50</v>
      </c>
    </row>
    <row r="9" spans="2:3" x14ac:dyDescent="0.2">
      <c r="B9" s="26"/>
      <c r="C9" s="27" t="s">
        <v>51</v>
      </c>
    </row>
    <row r="10" spans="2:3" x14ac:dyDescent="0.2">
      <c r="B10" s="22" t="s">
        <v>42</v>
      </c>
      <c r="C10" s="23" t="s">
        <v>52</v>
      </c>
    </row>
    <row r="11" spans="2:3" x14ac:dyDescent="0.2">
      <c r="B11" s="24" t="s">
        <v>43</v>
      </c>
      <c r="C11" s="25" t="s">
        <v>32</v>
      </c>
    </row>
    <row r="12" spans="2:3" x14ac:dyDescent="0.2">
      <c r="B12" s="24" t="s">
        <v>45</v>
      </c>
      <c r="C12" s="25" t="s">
        <v>44</v>
      </c>
    </row>
    <row r="13" spans="2:3" x14ac:dyDescent="0.2">
      <c r="B13" s="24" t="s">
        <v>56</v>
      </c>
      <c r="C13" s="25" t="s">
        <v>57</v>
      </c>
    </row>
    <row r="14" spans="2:3" x14ac:dyDescent="0.2">
      <c r="B14" s="24" t="s">
        <v>46</v>
      </c>
      <c r="C14" s="25" t="s">
        <v>53</v>
      </c>
    </row>
    <row r="15" spans="2:3" x14ac:dyDescent="0.2">
      <c r="B15" s="24" t="s">
        <v>49</v>
      </c>
      <c r="C15" s="25" t="s">
        <v>54</v>
      </c>
    </row>
    <row r="16" spans="2:3" x14ac:dyDescent="0.2">
      <c r="B16" s="27"/>
      <c r="C16" s="28" t="s">
        <v>55</v>
      </c>
    </row>
  </sheetData>
  <sheetProtection password="C331" sheet="1" objects="1" scenarios="1"/>
  <mergeCells count="1">
    <mergeCell ref="B2:C2"/>
  </mergeCells>
  <phoneticPr fontId="6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76" zoomScale="160" zoomScaleNormal="160" zoomScalePageLayoutView="160" workbookViewId="0">
      <selection activeCell="A12" sqref="A12"/>
    </sheetView>
  </sheetViews>
  <sheetFormatPr baseColWidth="10" defaultRowHeight="16" x14ac:dyDescent="0.2"/>
  <cols>
    <col min="1" max="1" width="35.5" style="3" customWidth="1"/>
    <col min="2" max="7" width="11.33203125" style="3" bestFit="1" customWidth="1"/>
    <col min="8" max="8" width="11.5" style="3" bestFit="1" customWidth="1"/>
    <col min="9" max="17" width="12.5" style="3" bestFit="1" customWidth="1"/>
    <col min="18" max="16384" width="10.83203125" style="3"/>
  </cols>
  <sheetData>
    <row r="1" spans="1:10" x14ac:dyDescent="0.2">
      <c r="A1" s="3" t="s">
        <v>32</v>
      </c>
      <c r="B1" s="3" t="s">
        <v>33</v>
      </c>
    </row>
    <row r="2" spans="1:10" x14ac:dyDescent="0.2">
      <c r="A2" s="3" t="s">
        <v>37</v>
      </c>
      <c r="B2" s="3" t="s">
        <v>38</v>
      </c>
    </row>
    <row r="4" spans="1:10" x14ac:dyDescent="0.2">
      <c r="A4" s="1" t="s">
        <v>5</v>
      </c>
    </row>
    <row r="5" spans="1:10" x14ac:dyDescent="0.2">
      <c r="A5" s="16" t="s">
        <v>6</v>
      </c>
    </row>
    <row r="6" spans="1:10" x14ac:dyDescent="0.2">
      <c r="A6" s="8" t="s">
        <v>39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2">
      <c r="A7" s="70" t="s">
        <v>7</v>
      </c>
      <c r="B7" s="73" t="s">
        <v>8</v>
      </c>
      <c r="C7" s="74"/>
      <c r="D7" s="74"/>
      <c r="E7" s="74"/>
      <c r="F7" s="74"/>
      <c r="G7" s="74"/>
      <c r="H7" s="74"/>
      <c r="I7" s="74"/>
      <c r="J7" s="75"/>
    </row>
    <row r="8" spans="1:10" x14ac:dyDescent="0.2">
      <c r="A8" s="71"/>
      <c r="B8" s="76"/>
      <c r="C8" s="77"/>
      <c r="D8" s="77"/>
      <c r="E8" s="77"/>
      <c r="F8" s="77"/>
      <c r="G8" s="77"/>
      <c r="H8" s="77"/>
      <c r="I8" s="77"/>
      <c r="J8" s="78"/>
    </row>
    <row r="9" spans="1:10" x14ac:dyDescent="0.2">
      <c r="A9" s="71"/>
      <c r="B9" s="79" t="s">
        <v>9</v>
      </c>
      <c r="C9" s="79" t="s">
        <v>10</v>
      </c>
      <c r="D9" s="79" t="s">
        <v>11</v>
      </c>
      <c r="E9" s="79" t="s">
        <v>12</v>
      </c>
      <c r="F9" s="79" t="s">
        <v>13</v>
      </c>
      <c r="G9" s="79" t="s">
        <v>14</v>
      </c>
      <c r="H9" s="79" t="s">
        <v>15</v>
      </c>
      <c r="I9" s="79" t="s">
        <v>16</v>
      </c>
      <c r="J9" s="67" t="s">
        <v>17</v>
      </c>
    </row>
    <row r="10" spans="1:10" x14ac:dyDescent="0.2">
      <c r="A10" s="71"/>
      <c r="B10" s="71"/>
      <c r="C10" s="71"/>
      <c r="D10" s="71"/>
      <c r="E10" s="71"/>
      <c r="F10" s="71"/>
      <c r="G10" s="71"/>
      <c r="H10" s="71"/>
      <c r="I10" s="71"/>
      <c r="J10" s="68"/>
    </row>
    <row r="11" spans="1:10" x14ac:dyDescent="0.2">
      <c r="A11" s="72"/>
      <c r="B11" s="72"/>
      <c r="C11" s="72"/>
      <c r="D11" s="72"/>
      <c r="E11" s="72"/>
      <c r="F11" s="72"/>
      <c r="G11" s="72"/>
      <c r="H11" s="72"/>
      <c r="I11" s="72"/>
      <c r="J11" s="69"/>
    </row>
    <row r="12" spans="1:10" x14ac:dyDescent="0.2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">
      <c r="A13" s="10" t="s">
        <v>18</v>
      </c>
      <c r="B13" s="11"/>
      <c r="C13" s="9"/>
      <c r="D13" s="9"/>
      <c r="E13" s="9"/>
      <c r="F13" s="9"/>
      <c r="G13" s="9"/>
      <c r="H13" s="9"/>
      <c r="I13" s="9"/>
      <c r="J13" s="9"/>
    </row>
    <row r="14" spans="1:10" x14ac:dyDescent="0.2">
      <c r="A14" s="10" t="s">
        <v>19</v>
      </c>
      <c r="B14" s="11">
        <v>12486</v>
      </c>
      <c r="C14" s="9"/>
      <c r="D14" s="9"/>
      <c r="E14" s="9"/>
      <c r="F14" s="9"/>
      <c r="G14" s="9"/>
      <c r="H14" s="9"/>
      <c r="I14" s="9"/>
      <c r="J14" s="9"/>
    </row>
    <row r="15" spans="1:10" x14ac:dyDescent="0.2">
      <c r="A15" s="10" t="s">
        <v>20</v>
      </c>
      <c r="B15" s="11">
        <v>11511</v>
      </c>
      <c r="C15" s="11"/>
      <c r="D15" s="11"/>
      <c r="E15" s="11"/>
      <c r="F15" s="11"/>
      <c r="G15" s="11"/>
      <c r="H15" s="11"/>
      <c r="I15" s="11"/>
      <c r="J15" s="11"/>
    </row>
    <row r="16" spans="1:10" x14ac:dyDescent="0.2">
      <c r="A16" s="9"/>
      <c r="B16" s="11"/>
      <c r="C16" s="11"/>
      <c r="D16" s="11"/>
      <c r="E16" s="11"/>
      <c r="F16" s="11"/>
      <c r="G16" s="11"/>
      <c r="H16" s="11"/>
      <c r="I16" s="11"/>
      <c r="J16" s="11"/>
    </row>
    <row r="17" spans="1:17" x14ac:dyDescent="0.2">
      <c r="A17" s="10" t="s">
        <v>21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7" x14ac:dyDescent="0.2">
      <c r="A18" s="10" t="s">
        <v>22</v>
      </c>
      <c r="B18" s="11">
        <v>16072</v>
      </c>
      <c r="C18" s="11">
        <v>16543</v>
      </c>
      <c r="D18" s="11"/>
      <c r="E18" s="11"/>
      <c r="F18" s="11"/>
      <c r="G18" s="11"/>
      <c r="H18" s="11"/>
      <c r="I18" s="11"/>
      <c r="J18" s="11"/>
    </row>
    <row r="19" spans="1:17" x14ac:dyDescent="0.2">
      <c r="A19" s="10" t="s">
        <v>23</v>
      </c>
      <c r="B19" s="11">
        <v>14507</v>
      </c>
      <c r="C19" s="11">
        <v>16480</v>
      </c>
      <c r="D19" s="11"/>
      <c r="E19" s="11"/>
      <c r="F19" s="11"/>
      <c r="G19" s="11"/>
      <c r="H19" s="11"/>
      <c r="I19" s="11"/>
      <c r="J19" s="11"/>
    </row>
    <row r="20" spans="1:17" x14ac:dyDescent="0.2">
      <c r="A20" s="9"/>
      <c r="B20" s="11"/>
      <c r="C20" s="11"/>
      <c r="D20" s="11"/>
      <c r="E20" s="11"/>
      <c r="F20" s="11"/>
      <c r="G20" s="11"/>
      <c r="H20" s="11"/>
      <c r="I20" s="11"/>
      <c r="J20" s="11"/>
    </row>
    <row r="21" spans="1:17" x14ac:dyDescent="0.2">
      <c r="A21" s="9" t="s">
        <v>24</v>
      </c>
      <c r="B21" s="11">
        <v>18774</v>
      </c>
      <c r="C21" s="11">
        <v>19318</v>
      </c>
      <c r="D21" s="11">
        <v>19337</v>
      </c>
      <c r="E21" s="11"/>
      <c r="F21" s="11"/>
      <c r="G21" s="11"/>
      <c r="H21" s="11"/>
      <c r="I21" s="11"/>
      <c r="J21" s="11"/>
    </row>
    <row r="22" spans="1:17" x14ac:dyDescent="0.2">
      <c r="A22" s="9" t="s">
        <v>25</v>
      </c>
      <c r="B22" s="11">
        <v>24755</v>
      </c>
      <c r="C22" s="11">
        <v>25160</v>
      </c>
      <c r="D22" s="11">
        <v>24339</v>
      </c>
      <c r="E22" s="11">
        <v>24424</v>
      </c>
      <c r="F22" s="11"/>
      <c r="G22" s="11"/>
      <c r="H22" s="11"/>
      <c r="I22" s="11"/>
      <c r="J22" s="11"/>
    </row>
    <row r="23" spans="1:17" x14ac:dyDescent="0.2">
      <c r="A23" s="9" t="s">
        <v>26</v>
      </c>
      <c r="B23" s="11">
        <v>29854</v>
      </c>
      <c r="C23" s="11">
        <v>30288</v>
      </c>
      <c r="D23" s="11">
        <v>29360</v>
      </c>
      <c r="E23" s="11">
        <v>28643</v>
      </c>
      <c r="F23" s="11">
        <v>28205</v>
      </c>
      <c r="G23" s="11"/>
      <c r="H23" s="11"/>
      <c r="I23" s="11"/>
      <c r="J23" s="11"/>
    </row>
    <row r="24" spans="1:17" x14ac:dyDescent="0.2">
      <c r="A24" s="9" t="s">
        <v>27</v>
      </c>
      <c r="B24" s="11">
        <v>34337</v>
      </c>
      <c r="C24" s="11">
        <v>34473</v>
      </c>
      <c r="D24" s="11">
        <v>33763</v>
      </c>
      <c r="E24" s="11">
        <v>33082</v>
      </c>
      <c r="F24" s="11">
        <v>32070</v>
      </c>
      <c r="G24" s="11">
        <v>31470</v>
      </c>
      <c r="H24" s="11"/>
      <c r="I24" s="11"/>
      <c r="J24" s="11"/>
    </row>
    <row r="25" spans="1:17" x14ac:dyDescent="0.2">
      <c r="A25" s="9" t="s">
        <v>28</v>
      </c>
      <c r="B25" s="11">
        <v>39509</v>
      </c>
      <c r="C25" s="11">
        <v>39756</v>
      </c>
      <c r="D25" s="11">
        <v>38905</v>
      </c>
      <c r="E25" s="11">
        <v>38313</v>
      </c>
      <c r="F25" s="11">
        <v>37208</v>
      </c>
      <c r="G25" s="11">
        <v>35920</v>
      </c>
      <c r="H25" s="11">
        <v>34507</v>
      </c>
      <c r="I25" s="11"/>
      <c r="J25" s="11"/>
    </row>
    <row r="26" spans="1:17" x14ac:dyDescent="0.2">
      <c r="A26" s="9" t="s">
        <v>29</v>
      </c>
      <c r="B26" s="11">
        <v>44188</v>
      </c>
      <c r="C26" s="11">
        <v>44578</v>
      </c>
      <c r="D26" s="11">
        <v>43776</v>
      </c>
      <c r="E26" s="11">
        <v>43072</v>
      </c>
      <c r="F26" s="11">
        <v>42075</v>
      </c>
      <c r="G26" s="11">
        <v>40809</v>
      </c>
      <c r="H26" s="11">
        <v>39491</v>
      </c>
      <c r="I26" s="11">
        <v>39156</v>
      </c>
      <c r="J26" s="11"/>
    </row>
    <row r="27" spans="1:17" x14ac:dyDescent="0.2">
      <c r="A27" s="12" t="s">
        <v>30</v>
      </c>
      <c r="B27" s="13">
        <v>53155</v>
      </c>
      <c r="C27" s="13">
        <v>53413</v>
      </c>
      <c r="D27" s="13">
        <v>52702</v>
      </c>
      <c r="E27" s="13">
        <v>52106</v>
      </c>
      <c r="F27" s="13">
        <v>51127</v>
      </c>
      <c r="G27" s="13">
        <v>49779</v>
      </c>
      <c r="H27" s="13">
        <v>48561</v>
      </c>
      <c r="I27" s="13">
        <v>48259</v>
      </c>
      <c r="J27" s="13">
        <v>46400</v>
      </c>
    </row>
    <row r="28" spans="1:17" x14ac:dyDescent="0.2">
      <c r="A28" s="14" t="s">
        <v>31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7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2" t="s">
        <v>58</v>
      </c>
    </row>
    <row r="31" spans="1:17" x14ac:dyDescent="0.2">
      <c r="A31" s="3" t="s">
        <v>40</v>
      </c>
    </row>
    <row r="33" spans="1:17" x14ac:dyDescent="0.2">
      <c r="A33" s="3" t="s">
        <v>34</v>
      </c>
    </row>
    <row r="34" spans="1:17" x14ac:dyDescent="0.2">
      <c r="A34" s="17" t="s">
        <v>35</v>
      </c>
      <c r="B34" s="18">
        <v>0.25</v>
      </c>
      <c r="C34" s="18">
        <v>0.5</v>
      </c>
      <c r="D34" s="18">
        <v>0.75</v>
      </c>
      <c r="E34" s="18">
        <v>1</v>
      </c>
      <c r="F34" s="18">
        <v>1.25</v>
      </c>
      <c r="G34" s="19">
        <v>1.5</v>
      </c>
      <c r="H34" s="18">
        <v>1.75</v>
      </c>
      <c r="I34" s="18">
        <v>2</v>
      </c>
      <c r="J34" s="18">
        <v>2.25</v>
      </c>
      <c r="K34" s="18">
        <v>2.5</v>
      </c>
      <c r="L34" s="18">
        <v>2.75</v>
      </c>
      <c r="M34" s="18">
        <v>3</v>
      </c>
      <c r="N34" s="18">
        <v>3.25</v>
      </c>
      <c r="O34" s="18">
        <v>3.5</v>
      </c>
      <c r="P34" s="18">
        <v>3.75</v>
      </c>
      <c r="Q34" s="18">
        <v>4</v>
      </c>
    </row>
    <row r="35" spans="1:17" x14ac:dyDescent="0.2">
      <c r="A35" s="3">
        <v>1</v>
      </c>
      <c r="B35" s="5">
        <v>3015</v>
      </c>
      <c r="C35" s="5">
        <v>6030</v>
      </c>
      <c r="D35" s="5">
        <v>9045</v>
      </c>
      <c r="E35" s="5">
        <v>12060</v>
      </c>
      <c r="F35" s="5">
        <v>15075</v>
      </c>
      <c r="G35" s="7">
        <v>18090</v>
      </c>
      <c r="H35" s="5">
        <v>21105</v>
      </c>
      <c r="I35" s="5">
        <v>24120</v>
      </c>
      <c r="J35" s="5">
        <v>27135</v>
      </c>
      <c r="K35" s="5">
        <v>30150</v>
      </c>
      <c r="L35" s="5">
        <v>33165</v>
      </c>
      <c r="M35" s="5">
        <v>36180</v>
      </c>
      <c r="N35" s="5">
        <v>39195</v>
      </c>
      <c r="O35" s="5">
        <v>42210</v>
      </c>
      <c r="P35" s="5">
        <v>45225</v>
      </c>
      <c r="Q35" s="5">
        <v>48240</v>
      </c>
    </row>
    <row r="36" spans="1:17" x14ac:dyDescent="0.2">
      <c r="A36" s="3">
        <v>2</v>
      </c>
      <c r="B36" s="5">
        <v>4060</v>
      </c>
      <c r="C36" s="5">
        <v>8120</v>
      </c>
      <c r="D36" s="5">
        <v>12180</v>
      </c>
      <c r="E36" s="5">
        <v>16240</v>
      </c>
      <c r="F36" s="5">
        <v>20300</v>
      </c>
      <c r="G36" s="7">
        <v>24360</v>
      </c>
      <c r="H36" s="5">
        <v>28420</v>
      </c>
      <c r="I36" s="5">
        <v>32480</v>
      </c>
      <c r="J36" s="5">
        <v>36540</v>
      </c>
      <c r="K36" s="5">
        <v>40600</v>
      </c>
      <c r="L36" s="5">
        <v>44660</v>
      </c>
      <c r="M36" s="5">
        <v>48720</v>
      </c>
      <c r="N36" s="5">
        <v>52780</v>
      </c>
      <c r="O36" s="5">
        <v>56840</v>
      </c>
      <c r="P36" s="5">
        <v>60900</v>
      </c>
      <c r="Q36" s="5">
        <v>64960</v>
      </c>
    </row>
    <row r="37" spans="1:17" x14ac:dyDescent="0.2">
      <c r="A37" s="3">
        <v>3</v>
      </c>
      <c r="B37" s="5">
        <v>5105</v>
      </c>
      <c r="C37" s="5">
        <v>10210</v>
      </c>
      <c r="D37" s="5">
        <v>15315</v>
      </c>
      <c r="E37" s="5">
        <v>20420</v>
      </c>
      <c r="F37" s="5">
        <v>25525</v>
      </c>
      <c r="G37" s="7">
        <v>30630</v>
      </c>
      <c r="H37" s="5">
        <v>35735</v>
      </c>
      <c r="I37" s="5">
        <v>40840</v>
      </c>
      <c r="J37" s="5">
        <v>45945</v>
      </c>
      <c r="K37" s="5">
        <v>51050</v>
      </c>
      <c r="L37" s="5">
        <v>56155</v>
      </c>
      <c r="M37" s="5">
        <v>61260</v>
      </c>
      <c r="N37" s="5">
        <v>66365</v>
      </c>
      <c r="O37" s="5">
        <v>71470</v>
      </c>
      <c r="P37" s="5">
        <v>76575</v>
      </c>
      <c r="Q37" s="5">
        <v>81680</v>
      </c>
    </row>
    <row r="38" spans="1:17" x14ac:dyDescent="0.2">
      <c r="A38" s="3">
        <v>4</v>
      </c>
      <c r="B38" s="5">
        <v>6150</v>
      </c>
      <c r="C38" s="5">
        <v>12300</v>
      </c>
      <c r="D38" s="5">
        <v>18450</v>
      </c>
      <c r="E38" s="5">
        <v>24600</v>
      </c>
      <c r="F38" s="5">
        <v>30750</v>
      </c>
      <c r="G38" s="7">
        <v>36900</v>
      </c>
      <c r="H38" s="5">
        <v>43050</v>
      </c>
      <c r="I38" s="5">
        <v>49200</v>
      </c>
      <c r="J38" s="5">
        <v>55350</v>
      </c>
      <c r="K38" s="5">
        <v>61500</v>
      </c>
      <c r="L38" s="5">
        <v>67650</v>
      </c>
      <c r="M38" s="5">
        <v>73800</v>
      </c>
      <c r="N38" s="5">
        <v>79950</v>
      </c>
      <c r="O38" s="5">
        <v>86100</v>
      </c>
      <c r="P38" s="5">
        <v>92250</v>
      </c>
      <c r="Q38" s="5">
        <v>98400</v>
      </c>
    </row>
    <row r="39" spans="1:17" x14ac:dyDescent="0.2">
      <c r="A39" s="3">
        <v>5</v>
      </c>
      <c r="B39" s="5">
        <v>7195</v>
      </c>
      <c r="C39" s="5">
        <v>14390</v>
      </c>
      <c r="D39" s="5">
        <v>21585</v>
      </c>
      <c r="E39" s="5">
        <v>28780</v>
      </c>
      <c r="F39" s="5">
        <v>35975</v>
      </c>
      <c r="G39" s="7">
        <v>43170</v>
      </c>
      <c r="H39" s="5">
        <v>50365</v>
      </c>
      <c r="I39" s="5">
        <v>57560</v>
      </c>
      <c r="J39" s="5">
        <v>64755</v>
      </c>
      <c r="K39" s="5">
        <v>71950</v>
      </c>
      <c r="L39" s="5">
        <v>79145</v>
      </c>
      <c r="M39" s="5">
        <v>86340</v>
      </c>
      <c r="N39" s="5">
        <v>93535</v>
      </c>
      <c r="O39" s="5">
        <v>100730</v>
      </c>
      <c r="P39" s="5">
        <v>107925</v>
      </c>
      <c r="Q39" s="5">
        <v>115120</v>
      </c>
    </row>
    <row r="40" spans="1:17" x14ac:dyDescent="0.2">
      <c r="A40" s="3">
        <v>6</v>
      </c>
      <c r="B40" s="5">
        <v>8240</v>
      </c>
      <c r="C40" s="5">
        <v>16480</v>
      </c>
      <c r="D40" s="5">
        <v>24720</v>
      </c>
      <c r="E40" s="5">
        <v>32960</v>
      </c>
      <c r="F40" s="5">
        <v>41200</v>
      </c>
      <c r="G40" s="7">
        <v>49440</v>
      </c>
      <c r="H40" s="5">
        <v>57680</v>
      </c>
      <c r="I40" s="5">
        <v>65920</v>
      </c>
      <c r="J40" s="5">
        <v>74160</v>
      </c>
      <c r="K40" s="5">
        <v>82400</v>
      </c>
      <c r="L40" s="5">
        <v>90640</v>
      </c>
      <c r="M40" s="5">
        <v>98880</v>
      </c>
      <c r="N40" s="5">
        <v>107120</v>
      </c>
      <c r="O40" s="5">
        <v>115360</v>
      </c>
      <c r="P40" s="5">
        <v>123600</v>
      </c>
      <c r="Q40" s="5">
        <v>131840</v>
      </c>
    </row>
    <row r="41" spans="1:17" x14ac:dyDescent="0.2">
      <c r="A41" s="3">
        <v>7</v>
      </c>
      <c r="B41" s="5">
        <v>9285</v>
      </c>
      <c r="C41" s="5">
        <v>18570</v>
      </c>
      <c r="D41" s="5">
        <v>27855</v>
      </c>
      <c r="E41" s="5">
        <v>37140</v>
      </c>
      <c r="F41" s="5">
        <v>46425</v>
      </c>
      <c r="G41" s="7">
        <v>55710</v>
      </c>
      <c r="H41" s="5">
        <v>64995</v>
      </c>
      <c r="I41" s="5">
        <v>74280</v>
      </c>
      <c r="J41" s="5">
        <v>83565</v>
      </c>
      <c r="K41" s="5">
        <v>92850</v>
      </c>
      <c r="L41" s="5">
        <v>102135</v>
      </c>
      <c r="M41" s="5">
        <v>111420</v>
      </c>
      <c r="N41" s="5">
        <v>120705</v>
      </c>
      <c r="O41" s="5">
        <v>129990</v>
      </c>
      <c r="P41" s="5">
        <v>139275</v>
      </c>
      <c r="Q41" s="5">
        <v>148560</v>
      </c>
    </row>
    <row r="42" spans="1:17" x14ac:dyDescent="0.2">
      <c r="A42" s="3">
        <v>8</v>
      </c>
      <c r="B42" s="5">
        <v>10330</v>
      </c>
      <c r="C42" s="5">
        <v>20660</v>
      </c>
      <c r="D42" s="5">
        <v>30990</v>
      </c>
      <c r="E42" s="5">
        <v>41320</v>
      </c>
      <c r="F42" s="5">
        <v>51650</v>
      </c>
      <c r="G42" s="7">
        <v>61980</v>
      </c>
      <c r="H42" s="5">
        <v>72310</v>
      </c>
      <c r="I42" s="5">
        <v>82640</v>
      </c>
      <c r="J42" s="5">
        <v>92970</v>
      </c>
      <c r="K42" s="5">
        <v>103300</v>
      </c>
      <c r="L42" s="5">
        <v>113630</v>
      </c>
      <c r="M42" s="5">
        <v>123960</v>
      </c>
      <c r="N42" s="5">
        <v>134290</v>
      </c>
      <c r="O42" s="5">
        <v>144620</v>
      </c>
      <c r="P42" s="5">
        <v>154950</v>
      </c>
      <c r="Q42" s="5">
        <v>165280</v>
      </c>
    </row>
    <row r="43" spans="1:17" x14ac:dyDescent="0.2">
      <c r="A43" s="3">
        <v>9</v>
      </c>
      <c r="B43" s="5">
        <v>11375</v>
      </c>
      <c r="C43" s="5">
        <v>22750</v>
      </c>
      <c r="D43" s="5">
        <v>34125</v>
      </c>
      <c r="E43" s="5">
        <v>45500</v>
      </c>
      <c r="F43" s="5">
        <v>56875</v>
      </c>
      <c r="G43" s="7">
        <v>68250</v>
      </c>
      <c r="H43" s="5">
        <v>79625</v>
      </c>
      <c r="I43" s="5">
        <v>91000</v>
      </c>
      <c r="J43" s="5">
        <v>102375</v>
      </c>
      <c r="K43" s="5">
        <v>113750</v>
      </c>
      <c r="L43" s="5">
        <v>125125</v>
      </c>
      <c r="M43" s="5">
        <v>136500</v>
      </c>
      <c r="N43" s="5">
        <v>147875</v>
      </c>
      <c r="O43" s="5">
        <v>159250</v>
      </c>
      <c r="P43" s="5">
        <v>170625</v>
      </c>
      <c r="Q43" s="5">
        <v>182000</v>
      </c>
    </row>
    <row r="44" spans="1:17" x14ac:dyDescent="0.2">
      <c r="A44" s="3">
        <v>10</v>
      </c>
      <c r="B44" s="5">
        <v>12420</v>
      </c>
      <c r="C44" s="5">
        <v>24840</v>
      </c>
      <c r="D44" s="5">
        <v>37260</v>
      </c>
      <c r="E44" s="5">
        <v>49680</v>
      </c>
      <c r="F44" s="5">
        <v>62100</v>
      </c>
      <c r="G44" s="7">
        <v>74520</v>
      </c>
      <c r="H44" s="5">
        <v>86940</v>
      </c>
      <c r="I44" s="5">
        <v>99360</v>
      </c>
      <c r="J44" s="5">
        <v>111780</v>
      </c>
      <c r="K44" s="5">
        <v>124200</v>
      </c>
      <c r="L44" s="5">
        <v>136620</v>
      </c>
      <c r="M44" s="5">
        <v>149040</v>
      </c>
      <c r="N44" s="5">
        <v>161460</v>
      </c>
      <c r="O44" s="5">
        <v>173880</v>
      </c>
      <c r="P44" s="5">
        <v>186300</v>
      </c>
      <c r="Q44" s="5">
        <v>198720</v>
      </c>
    </row>
    <row r="45" spans="1:17" x14ac:dyDescent="0.2">
      <c r="A45" s="3">
        <v>11</v>
      </c>
      <c r="B45" s="5">
        <v>13465</v>
      </c>
      <c r="C45" s="5">
        <v>26930</v>
      </c>
      <c r="D45" s="5">
        <v>40395</v>
      </c>
      <c r="E45" s="5">
        <v>53860</v>
      </c>
      <c r="F45" s="5">
        <v>67325</v>
      </c>
      <c r="G45" s="7">
        <v>80790</v>
      </c>
      <c r="H45" s="5">
        <v>94255</v>
      </c>
      <c r="I45" s="5">
        <v>107720</v>
      </c>
      <c r="J45" s="5">
        <v>121185</v>
      </c>
      <c r="K45" s="5">
        <v>134650</v>
      </c>
      <c r="L45" s="5">
        <v>148115</v>
      </c>
      <c r="M45" s="5">
        <v>161580</v>
      </c>
      <c r="N45" s="5">
        <v>175045</v>
      </c>
      <c r="O45" s="5">
        <v>188510</v>
      </c>
      <c r="P45" s="5">
        <v>201975</v>
      </c>
      <c r="Q45" s="5">
        <v>215440</v>
      </c>
    </row>
    <row r="46" spans="1:17" x14ac:dyDescent="0.2">
      <c r="A46" s="3">
        <v>12</v>
      </c>
      <c r="B46" s="5">
        <v>14510</v>
      </c>
      <c r="C46" s="5">
        <v>29020</v>
      </c>
      <c r="D46" s="5">
        <v>43530</v>
      </c>
      <c r="E46" s="5">
        <v>58040</v>
      </c>
      <c r="F46" s="5">
        <v>72550</v>
      </c>
      <c r="G46" s="7">
        <v>87060</v>
      </c>
      <c r="H46" s="5">
        <v>101570</v>
      </c>
      <c r="I46" s="5">
        <v>116080</v>
      </c>
      <c r="J46" s="5">
        <v>130590</v>
      </c>
      <c r="K46" s="5">
        <v>145100</v>
      </c>
      <c r="L46" s="5">
        <v>159610</v>
      </c>
      <c r="M46" s="5">
        <v>174120</v>
      </c>
      <c r="N46" s="5">
        <v>188630</v>
      </c>
      <c r="O46" s="5">
        <v>203140</v>
      </c>
      <c r="P46" s="5">
        <v>217650</v>
      </c>
      <c r="Q46" s="5">
        <v>232160</v>
      </c>
    </row>
    <row r="47" spans="1:17" x14ac:dyDescent="0.2">
      <c r="A47" s="3">
        <v>13</v>
      </c>
      <c r="B47" s="5">
        <v>15555</v>
      </c>
      <c r="C47" s="5">
        <v>31110</v>
      </c>
      <c r="D47" s="5">
        <v>46665</v>
      </c>
      <c r="E47" s="5">
        <v>62220</v>
      </c>
      <c r="F47" s="5">
        <v>77775</v>
      </c>
      <c r="G47" s="7">
        <v>93330</v>
      </c>
      <c r="H47" s="5">
        <v>108885</v>
      </c>
      <c r="I47" s="5">
        <v>124440</v>
      </c>
      <c r="J47" s="5">
        <v>139995</v>
      </c>
      <c r="K47" s="5">
        <v>155550</v>
      </c>
      <c r="L47" s="5">
        <v>171105</v>
      </c>
      <c r="M47" s="5">
        <v>186660</v>
      </c>
      <c r="N47" s="5">
        <v>202215</v>
      </c>
      <c r="O47" s="5">
        <v>217770</v>
      </c>
      <c r="P47" s="5">
        <v>233325</v>
      </c>
      <c r="Q47" s="5">
        <v>248880</v>
      </c>
    </row>
    <row r="48" spans="1:17" x14ac:dyDescent="0.2">
      <c r="A48" s="3">
        <v>14</v>
      </c>
      <c r="B48" s="5">
        <v>16600</v>
      </c>
      <c r="C48" s="5">
        <v>33200</v>
      </c>
      <c r="D48" s="5">
        <v>49800</v>
      </c>
      <c r="E48" s="5">
        <v>66400</v>
      </c>
      <c r="F48" s="5">
        <v>83000</v>
      </c>
      <c r="G48" s="7">
        <v>99600</v>
      </c>
      <c r="H48" s="5">
        <v>116200</v>
      </c>
      <c r="I48" s="5">
        <v>132800</v>
      </c>
      <c r="J48" s="5">
        <v>149400</v>
      </c>
      <c r="K48" s="5">
        <v>166000</v>
      </c>
      <c r="L48" s="5">
        <v>182600</v>
      </c>
      <c r="M48" s="5">
        <v>199200</v>
      </c>
      <c r="N48" s="5">
        <v>215800</v>
      </c>
      <c r="O48" s="5">
        <v>232400</v>
      </c>
      <c r="P48" s="5">
        <v>249000</v>
      </c>
      <c r="Q48" s="5">
        <v>265600</v>
      </c>
    </row>
    <row r="51" spans="1:17" x14ac:dyDescent="0.2">
      <c r="A51" s="3" t="s">
        <v>36</v>
      </c>
    </row>
    <row r="52" spans="1:17" x14ac:dyDescent="0.2">
      <c r="A52" s="3" t="s">
        <v>35</v>
      </c>
      <c r="B52" s="4">
        <v>0.25</v>
      </c>
      <c r="C52" s="4">
        <v>0.5</v>
      </c>
      <c r="D52" s="4">
        <v>0.75</v>
      </c>
      <c r="E52" s="4">
        <v>1</v>
      </c>
      <c r="F52" s="4">
        <v>1.25</v>
      </c>
      <c r="G52" s="6">
        <v>1.5</v>
      </c>
      <c r="H52" s="4">
        <v>1.75</v>
      </c>
      <c r="I52" s="4">
        <v>2</v>
      </c>
      <c r="J52" s="4">
        <v>2.25</v>
      </c>
      <c r="K52" s="4">
        <v>2.5</v>
      </c>
      <c r="L52" s="4">
        <v>2.75</v>
      </c>
      <c r="M52" s="4">
        <v>3</v>
      </c>
      <c r="N52" s="4">
        <v>3.25</v>
      </c>
      <c r="O52" s="4">
        <v>3.5</v>
      </c>
      <c r="P52" s="4">
        <v>3.75</v>
      </c>
      <c r="Q52" s="4">
        <v>4</v>
      </c>
    </row>
    <row r="53" spans="1:17" x14ac:dyDescent="0.2">
      <c r="A53" s="3">
        <v>1</v>
      </c>
      <c r="B53" s="5">
        <v>251.25</v>
      </c>
      <c r="C53" s="5">
        <v>502.5</v>
      </c>
      <c r="D53" s="5">
        <v>753.75</v>
      </c>
      <c r="E53" s="5">
        <v>1005</v>
      </c>
      <c r="F53" s="5">
        <v>1256.25</v>
      </c>
      <c r="G53" s="7">
        <v>1507.5</v>
      </c>
      <c r="H53" s="5">
        <v>1758.75</v>
      </c>
      <c r="I53" s="5">
        <v>2010</v>
      </c>
      <c r="J53" s="5">
        <v>2261.25</v>
      </c>
      <c r="K53" s="5">
        <v>2512.5</v>
      </c>
      <c r="L53" s="5">
        <v>2763.75</v>
      </c>
      <c r="M53" s="5">
        <v>3015</v>
      </c>
      <c r="N53" s="5">
        <v>3266.25</v>
      </c>
      <c r="O53" s="5">
        <v>3517.5</v>
      </c>
      <c r="P53" s="5">
        <v>3768.75</v>
      </c>
      <c r="Q53" s="5">
        <v>4020</v>
      </c>
    </row>
    <row r="54" spans="1:17" x14ac:dyDescent="0.2">
      <c r="A54" s="3">
        <v>2</v>
      </c>
      <c r="B54" s="5">
        <v>338.33333333333331</v>
      </c>
      <c r="C54" s="5">
        <v>676.66666666666663</v>
      </c>
      <c r="D54" s="5">
        <v>1015</v>
      </c>
      <c r="E54" s="5">
        <v>1353.3333333333333</v>
      </c>
      <c r="F54" s="5">
        <v>1691.6666666666665</v>
      </c>
      <c r="G54" s="7">
        <v>2030</v>
      </c>
      <c r="H54" s="5">
        <v>2368.333333333333</v>
      </c>
      <c r="I54" s="5">
        <v>2706.6666666666665</v>
      </c>
      <c r="J54" s="5">
        <v>3045</v>
      </c>
      <c r="K54" s="5">
        <v>3383.333333333333</v>
      </c>
      <c r="L54" s="5">
        <v>3721.6666666666665</v>
      </c>
      <c r="M54" s="5">
        <v>4060</v>
      </c>
      <c r="N54" s="5">
        <v>4398.333333333333</v>
      </c>
      <c r="O54" s="5">
        <v>4736.6666666666661</v>
      </c>
      <c r="P54" s="5">
        <v>5075</v>
      </c>
      <c r="Q54" s="5">
        <v>5413.333333333333</v>
      </c>
    </row>
    <row r="55" spans="1:17" x14ac:dyDescent="0.2">
      <c r="A55" s="3">
        <v>3</v>
      </c>
      <c r="B55" s="5">
        <v>425.41666666666669</v>
      </c>
      <c r="C55" s="5">
        <v>850.83333333333337</v>
      </c>
      <c r="D55" s="5">
        <v>1276.25</v>
      </c>
      <c r="E55" s="5">
        <v>1701.6666666666667</v>
      </c>
      <c r="F55" s="5">
        <v>2127.0833333333335</v>
      </c>
      <c r="G55" s="7">
        <v>2552.5</v>
      </c>
      <c r="H55" s="5">
        <v>2977.916666666667</v>
      </c>
      <c r="I55" s="5">
        <v>3403.3333333333335</v>
      </c>
      <c r="J55" s="5">
        <v>3828.75</v>
      </c>
      <c r="K55" s="5">
        <v>4254.166666666667</v>
      </c>
      <c r="L55" s="5">
        <v>4679.5833333333339</v>
      </c>
      <c r="M55" s="5">
        <v>5105</v>
      </c>
      <c r="N55" s="5">
        <v>5530.416666666667</v>
      </c>
      <c r="O55" s="5">
        <v>5955.8333333333339</v>
      </c>
      <c r="P55" s="5">
        <v>6381.25</v>
      </c>
      <c r="Q55" s="5">
        <v>6806.666666666667</v>
      </c>
    </row>
    <row r="56" spans="1:17" x14ac:dyDescent="0.2">
      <c r="A56" s="3">
        <v>4</v>
      </c>
      <c r="B56" s="5">
        <v>512.5</v>
      </c>
      <c r="C56" s="5">
        <v>1025</v>
      </c>
      <c r="D56" s="5">
        <v>1537.5</v>
      </c>
      <c r="E56" s="5">
        <v>2050</v>
      </c>
      <c r="F56" s="5">
        <v>2562.5</v>
      </c>
      <c r="G56" s="7">
        <v>3075</v>
      </c>
      <c r="H56" s="5">
        <v>3587.5</v>
      </c>
      <c r="I56" s="5">
        <v>4100</v>
      </c>
      <c r="J56" s="5">
        <v>4612.5</v>
      </c>
      <c r="K56" s="5">
        <v>5125</v>
      </c>
      <c r="L56" s="5">
        <v>5637.5</v>
      </c>
      <c r="M56" s="5">
        <v>6150</v>
      </c>
      <c r="N56" s="5">
        <v>6662.5</v>
      </c>
      <c r="O56" s="5">
        <v>7175</v>
      </c>
      <c r="P56" s="5">
        <v>7687.5</v>
      </c>
      <c r="Q56" s="5">
        <v>8200</v>
      </c>
    </row>
    <row r="57" spans="1:17" x14ac:dyDescent="0.2">
      <c r="A57" s="3">
        <v>5</v>
      </c>
      <c r="B57" s="5">
        <v>599.58333333333337</v>
      </c>
      <c r="C57" s="5">
        <v>1199.1666666666667</v>
      </c>
      <c r="D57" s="5">
        <v>1798.75</v>
      </c>
      <c r="E57" s="5">
        <v>2398.3333333333335</v>
      </c>
      <c r="F57" s="5">
        <v>2997.916666666667</v>
      </c>
      <c r="G57" s="7">
        <v>3597.5</v>
      </c>
      <c r="H57" s="5">
        <v>4197.0833333333339</v>
      </c>
      <c r="I57" s="5">
        <v>4796.666666666667</v>
      </c>
      <c r="J57" s="5">
        <v>5396.25</v>
      </c>
      <c r="K57" s="5">
        <v>5995.8333333333339</v>
      </c>
      <c r="L57" s="5">
        <v>6595.416666666667</v>
      </c>
      <c r="M57" s="5">
        <v>7195</v>
      </c>
      <c r="N57" s="5">
        <v>7794.5833333333339</v>
      </c>
      <c r="O57" s="5">
        <v>8394.1666666666679</v>
      </c>
      <c r="P57" s="5">
        <v>8993.75</v>
      </c>
      <c r="Q57" s="5">
        <v>9593.3333333333339</v>
      </c>
    </row>
    <row r="58" spans="1:17" x14ac:dyDescent="0.2">
      <c r="A58" s="3">
        <v>6</v>
      </c>
      <c r="B58" s="5">
        <v>686.66666666666663</v>
      </c>
      <c r="C58" s="5">
        <v>1373.3333333333333</v>
      </c>
      <c r="D58" s="5">
        <v>2060</v>
      </c>
      <c r="E58" s="5">
        <v>2746.6666666666665</v>
      </c>
      <c r="F58" s="5">
        <v>3433.333333333333</v>
      </c>
      <c r="G58" s="7">
        <v>4120</v>
      </c>
      <c r="H58" s="5">
        <v>4806.6666666666661</v>
      </c>
      <c r="I58" s="5">
        <v>5493.333333333333</v>
      </c>
      <c r="J58" s="5">
        <v>6180</v>
      </c>
      <c r="K58" s="5">
        <v>6866.6666666666661</v>
      </c>
      <c r="L58" s="5">
        <v>7553.333333333333</v>
      </c>
      <c r="M58" s="5">
        <v>8240</v>
      </c>
      <c r="N58" s="5">
        <v>8926.6666666666661</v>
      </c>
      <c r="O58" s="5">
        <v>9613.3333333333321</v>
      </c>
      <c r="P58" s="5">
        <v>10300</v>
      </c>
      <c r="Q58" s="5">
        <v>10986.666666666666</v>
      </c>
    </row>
    <row r="59" spans="1:17" x14ac:dyDescent="0.2">
      <c r="A59" s="3">
        <v>7</v>
      </c>
      <c r="B59" s="5">
        <v>773.75</v>
      </c>
      <c r="C59" s="5">
        <v>1547.5</v>
      </c>
      <c r="D59" s="5">
        <v>2321.25</v>
      </c>
      <c r="E59" s="5">
        <v>3095</v>
      </c>
      <c r="F59" s="5">
        <v>3868.75</v>
      </c>
      <c r="G59" s="7">
        <v>4642.5</v>
      </c>
      <c r="H59" s="5">
        <v>5416.25</v>
      </c>
      <c r="I59" s="5">
        <v>6190</v>
      </c>
      <c r="J59" s="5">
        <v>6963.75</v>
      </c>
      <c r="K59" s="5">
        <v>7737.5</v>
      </c>
      <c r="L59" s="5">
        <v>8511.25</v>
      </c>
      <c r="M59" s="5">
        <v>9285</v>
      </c>
      <c r="N59" s="5">
        <v>10058.75</v>
      </c>
      <c r="O59" s="5">
        <v>10832.5</v>
      </c>
      <c r="P59" s="5">
        <v>11606.25</v>
      </c>
      <c r="Q59" s="5">
        <v>12380</v>
      </c>
    </row>
    <row r="60" spans="1:17" x14ac:dyDescent="0.2">
      <c r="A60" s="3">
        <v>8</v>
      </c>
      <c r="B60" s="5">
        <v>860.83333333333337</v>
      </c>
      <c r="C60" s="5">
        <v>1721.6666666666667</v>
      </c>
      <c r="D60" s="5">
        <v>2582.5</v>
      </c>
      <c r="E60" s="5">
        <v>3443.3333333333335</v>
      </c>
      <c r="F60" s="5">
        <v>4304.166666666667</v>
      </c>
      <c r="G60" s="7">
        <v>5165</v>
      </c>
      <c r="H60" s="5">
        <v>6025.8333333333339</v>
      </c>
      <c r="I60" s="5">
        <v>6886.666666666667</v>
      </c>
      <c r="J60" s="5">
        <v>7747.5</v>
      </c>
      <c r="K60" s="5">
        <v>8608.3333333333339</v>
      </c>
      <c r="L60" s="5">
        <v>9469.1666666666679</v>
      </c>
      <c r="M60" s="5">
        <v>10330</v>
      </c>
      <c r="N60" s="5">
        <v>11190.833333333334</v>
      </c>
      <c r="O60" s="5">
        <v>12051.666666666668</v>
      </c>
      <c r="P60" s="5">
        <v>12912.5</v>
      </c>
      <c r="Q60" s="5">
        <v>13773.333333333334</v>
      </c>
    </row>
    <row r="61" spans="1:17" x14ac:dyDescent="0.2">
      <c r="A61" s="3">
        <v>9</v>
      </c>
      <c r="B61" s="5">
        <v>947.91666666666663</v>
      </c>
      <c r="C61" s="5">
        <v>1895.8333333333333</v>
      </c>
      <c r="D61" s="5">
        <v>2843.75</v>
      </c>
      <c r="E61" s="5">
        <v>3791.6666666666665</v>
      </c>
      <c r="F61" s="5">
        <v>4739.583333333333</v>
      </c>
      <c r="G61" s="7">
        <v>5687.5</v>
      </c>
      <c r="H61" s="5">
        <v>6635.4166666666661</v>
      </c>
      <c r="I61" s="5">
        <v>7583.333333333333</v>
      </c>
      <c r="J61" s="5">
        <v>8531.25</v>
      </c>
      <c r="K61" s="5">
        <v>9479.1666666666661</v>
      </c>
      <c r="L61" s="5">
        <v>10427.083333333332</v>
      </c>
      <c r="M61" s="5">
        <v>11375</v>
      </c>
      <c r="N61" s="5">
        <v>12322.916666666666</v>
      </c>
      <c r="O61" s="5">
        <v>13270.833333333332</v>
      </c>
      <c r="P61" s="5">
        <v>14218.75</v>
      </c>
      <c r="Q61" s="5">
        <v>15166.666666666666</v>
      </c>
    </row>
    <row r="62" spans="1:17" x14ac:dyDescent="0.2">
      <c r="A62" s="3">
        <v>10</v>
      </c>
      <c r="B62" s="5">
        <v>1035</v>
      </c>
      <c r="C62" s="5">
        <v>2070</v>
      </c>
      <c r="D62" s="5">
        <v>3105</v>
      </c>
      <c r="E62" s="5">
        <v>4140</v>
      </c>
      <c r="F62" s="5">
        <v>5175</v>
      </c>
      <c r="G62" s="7">
        <v>6210</v>
      </c>
      <c r="H62" s="5">
        <v>7245</v>
      </c>
      <c r="I62" s="5">
        <v>8280</v>
      </c>
      <c r="J62" s="5">
        <v>9315</v>
      </c>
      <c r="K62" s="5">
        <v>10350</v>
      </c>
      <c r="L62" s="5">
        <v>11385</v>
      </c>
      <c r="M62" s="5">
        <v>12420</v>
      </c>
      <c r="N62" s="5">
        <v>13455</v>
      </c>
      <c r="O62" s="5">
        <v>14490</v>
      </c>
      <c r="P62" s="5">
        <v>15525</v>
      </c>
      <c r="Q62" s="5">
        <v>16560</v>
      </c>
    </row>
    <row r="63" spans="1:17" x14ac:dyDescent="0.2">
      <c r="A63" s="3">
        <v>11</v>
      </c>
      <c r="B63" s="5">
        <v>1122.0833333333333</v>
      </c>
      <c r="C63" s="5">
        <v>2244.1666666666665</v>
      </c>
      <c r="D63" s="5">
        <v>3366.25</v>
      </c>
      <c r="E63" s="5">
        <v>4488.333333333333</v>
      </c>
      <c r="F63" s="5">
        <v>5610.4166666666661</v>
      </c>
      <c r="G63" s="7">
        <v>6732.5</v>
      </c>
      <c r="H63" s="5">
        <v>7854.583333333333</v>
      </c>
      <c r="I63" s="5">
        <v>8976.6666666666661</v>
      </c>
      <c r="J63" s="5">
        <v>10098.75</v>
      </c>
      <c r="K63" s="5">
        <v>11220.833333333332</v>
      </c>
      <c r="L63" s="5">
        <v>12342.916666666666</v>
      </c>
      <c r="M63" s="5">
        <v>13465</v>
      </c>
      <c r="N63" s="5">
        <v>14587.083333333332</v>
      </c>
      <c r="O63" s="5">
        <v>15709.166666666666</v>
      </c>
      <c r="P63" s="5">
        <v>16831.25</v>
      </c>
      <c r="Q63" s="5">
        <v>17953.333333333332</v>
      </c>
    </row>
    <row r="64" spans="1:17" x14ac:dyDescent="0.2">
      <c r="A64" s="3">
        <v>12</v>
      </c>
      <c r="B64" s="5">
        <v>1209.1666666666667</v>
      </c>
      <c r="C64" s="5">
        <v>2418.3333333333335</v>
      </c>
      <c r="D64" s="5">
        <v>3627.5</v>
      </c>
      <c r="E64" s="5">
        <v>4836.666666666667</v>
      </c>
      <c r="F64" s="5">
        <v>6045.8333333333339</v>
      </c>
      <c r="G64" s="7">
        <v>7255</v>
      </c>
      <c r="H64" s="5">
        <v>8464.1666666666679</v>
      </c>
      <c r="I64" s="5">
        <v>9673.3333333333339</v>
      </c>
      <c r="J64" s="5">
        <v>10882.5</v>
      </c>
      <c r="K64" s="5">
        <v>12091.666666666668</v>
      </c>
      <c r="L64" s="5">
        <v>13300.833333333334</v>
      </c>
      <c r="M64" s="5">
        <v>14510</v>
      </c>
      <c r="N64" s="5">
        <v>15719.166666666668</v>
      </c>
      <c r="O64" s="5">
        <v>16928.333333333336</v>
      </c>
      <c r="P64" s="5">
        <v>18137.5</v>
      </c>
      <c r="Q64" s="5">
        <v>19346.666666666668</v>
      </c>
    </row>
    <row r="65" spans="1:17" x14ac:dyDescent="0.2">
      <c r="A65" s="3">
        <v>13</v>
      </c>
      <c r="B65" s="5">
        <v>1296.25</v>
      </c>
      <c r="C65" s="5">
        <v>2592.5</v>
      </c>
      <c r="D65" s="5">
        <v>3888.75</v>
      </c>
      <c r="E65" s="5">
        <v>5185</v>
      </c>
      <c r="F65" s="5">
        <v>6481.25</v>
      </c>
      <c r="G65" s="7">
        <v>7777.5</v>
      </c>
      <c r="H65" s="5">
        <v>9073.75</v>
      </c>
      <c r="I65" s="5">
        <v>10370</v>
      </c>
      <c r="J65" s="5">
        <v>11666.25</v>
      </c>
      <c r="K65" s="5">
        <v>12962.5</v>
      </c>
      <c r="L65" s="5">
        <v>14258.75</v>
      </c>
      <c r="M65" s="5">
        <v>15555</v>
      </c>
      <c r="N65" s="5">
        <v>16851.25</v>
      </c>
      <c r="O65" s="5">
        <v>18147.5</v>
      </c>
      <c r="P65" s="5">
        <v>19443.75</v>
      </c>
      <c r="Q65" s="5">
        <v>20740</v>
      </c>
    </row>
    <row r="66" spans="1:17" x14ac:dyDescent="0.2">
      <c r="A66" s="3">
        <v>14</v>
      </c>
      <c r="B66" s="5">
        <v>1383.3333333333333</v>
      </c>
      <c r="C66" s="5">
        <v>2766.6666666666665</v>
      </c>
      <c r="D66" s="5">
        <v>4150</v>
      </c>
      <c r="E66" s="5">
        <v>5533.333333333333</v>
      </c>
      <c r="F66" s="5">
        <v>6916.6666666666661</v>
      </c>
      <c r="G66" s="7">
        <v>8300</v>
      </c>
      <c r="H66" s="5">
        <v>9683.3333333333321</v>
      </c>
      <c r="I66" s="5">
        <v>11066.666666666666</v>
      </c>
      <c r="J66" s="5">
        <v>12450</v>
      </c>
      <c r="K66" s="5">
        <v>13833.333333333332</v>
      </c>
      <c r="L66" s="5">
        <v>15216.666666666666</v>
      </c>
      <c r="M66" s="5">
        <v>16600</v>
      </c>
      <c r="N66" s="5">
        <v>17983.333333333332</v>
      </c>
      <c r="O66" s="5">
        <v>19366.666666666664</v>
      </c>
      <c r="P66" s="5">
        <v>20750</v>
      </c>
      <c r="Q66" s="5">
        <v>22133.333333333332</v>
      </c>
    </row>
  </sheetData>
  <sheetProtection password="C331" sheet="1" objects="1" scenarios="1"/>
  <mergeCells count="11">
    <mergeCell ref="J9:J11"/>
    <mergeCell ref="A7:A11"/>
    <mergeCell ref="B7:J8"/>
    <mergeCell ref="B9:B11"/>
    <mergeCell ref="C9:C11"/>
    <mergeCell ref="D9:D11"/>
    <mergeCell ref="E9:E11"/>
    <mergeCell ref="F9:F11"/>
    <mergeCell ref="G9:G11"/>
    <mergeCell ref="H9:H11"/>
    <mergeCell ref="I9:I11"/>
  </mergeCells>
  <phoneticPr fontId="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Eligibility Documentation</vt:lpstr>
      <vt:lpstr>Eligibility Criteria</vt:lpstr>
      <vt:lpstr>Mapping Tools</vt:lpstr>
      <vt:lpstr>Methodology</vt:lpstr>
      <vt:lpstr>Poverty Guidelines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2017-04-19T19:00:20Z</cp:lastPrinted>
  <dcterms:created xsi:type="dcterms:W3CDTF">2017-02-27T21:11:07Z</dcterms:created>
  <dcterms:modified xsi:type="dcterms:W3CDTF">2017-05-10T17:06:30Z</dcterms:modified>
</cp:coreProperties>
</file>